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35" windowHeight="115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Sheet1!$A$2:$H$77</definedName>
    <definedName name="_xlnm._FilterDatabase" localSheetId="1" hidden="1">Sheet2!$A$1:$E$72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<sst xmlns="http://schemas.openxmlformats.org/spreadsheetml/2006/main" count="388" uniqueCount="163">
  <si>
    <t>医用被服清单</t>
  </si>
  <si>
    <t>序号</t>
  </si>
  <si>
    <t>大类</t>
  </si>
  <si>
    <t>类别</t>
  </si>
  <si>
    <t>面料</t>
  </si>
  <si>
    <t>颜色</t>
  </si>
  <si>
    <t>单价（元）</t>
  </si>
  <si>
    <t>单位</t>
  </si>
  <si>
    <t>数量</t>
  </si>
  <si>
    <t>总价（元）</t>
  </si>
  <si>
    <t>服装类</t>
  </si>
  <si>
    <t>长装长袖医生服（含医技、行政）</t>
  </si>
  <si>
    <t>1、面料：100%聚酯纤维
2、织物密度：经向639根/10cm，纬向密度297根/10cm,克重：268克/㎡。
3、线密度(长丝) ：经向主体190dtex 52Nm 经向间隔纱80dtex 124Nm 纬向400dtex 25Nm   
4、静电压半衰期(893v)2.1s
5、衣服口袋需做防墨水渗漏处理，要求静水压平均值≥5KPa；
6、衣服拼缝止口采用190T配色里布包边,洗涤干燥后外观平整度≥3.5及洗涤干燥后拼缝外观≥3.5级；拼缝的接缝強力要≥420N 
7、衣服采用西装领工艺，面领大小上下级领，领面压布朴，领底压涤棉热熔衬布，布衬剥离强力经向及纬向均要≥18（N/（2.5cm*10cm））
8、服装洗涤干燥后外观质量≥3.5 
9、抗菌效果要对金黄色葡萄球菌≥99%抑制率</t>
  </si>
  <si>
    <t>白色、粉色</t>
  </si>
  <si>
    <t>件</t>
  </si>
  <si>
    <t>医生孕妇装（含医技）</t>
  </si>
  <si>
    <t>白色</t>
  </si>
  <si>
    <t>男、女护士服夏装+冬装（上衣+长裤）</t>
  </si>
  <si>
    <t>套</t>
  </si>
  <si>
    <t>女护士孕妇夏装（上衣+长裤）</t>
  </si>
  <si>
    <t>女护士孕妇冬装（上衣+长裤）</t>
  </si>
  <si>
    <t>女护士实习生夏装（上衣+长裤）</t>
  </si>
  <si>
    <t>女护士实习生冬装（上衣+长裤）</t>
  </si>
  <si>
    <t>男护士实习生夏装（上衣+长裤）</t>
  </si>
  <si>
    <t>男护士实习生冬装（上衣+长裤）</t>
  </si>
  <si>
    <t>护士帽</t>
  </si>
  <si>
    <t>1.面料：医护服高科技创新产品（抗皱面料）99.1%特殊涤纶（聚酯纤维）0.9%静电丝 
2.颜色：漂白色
3.成份：纱支160D*160D
4.密度：经向630根/10CM,纬向230根/10CM
5.克重：克重215g/平方米</t>
  </si>
  <si>
    <t>白色、粉色等</t>
  </si>
  <si>
    <t>顶</t>
  </si>
  <si>
    <t>布圆帽</t>
  </si>
  <si>
    <t>1.面料成份：100%棉
2.抗菌效果, 要符合 FZ/T73023-2006 标准 A 级要求</t>
  </si>
  <si>
    <t>待定</t>
  </si>
  <si>
    <t>护士毛衣</t>
  </si>
  <si>
    <t>25%羊毛65%晴纶10%涤纶</t>
  </si>
  <si>
    <t>内穿衣（上衣+长裤）</t>
  </si>
  <si>
    <t>1、65%涤，35%棉
2、纱织：23/1*23/1
3、密度：104*61
4. 抗菌效果, 要符合 FZ/T73023-2006 标准 A 级要求
（注：加加大、加大、大码、中、小码等码数全部均价结算）
5、工艺要求：上衣：爱心领口或圆领；简约贴袋设计、衣服工整有型，配上撞色挂耳，可挂胸牌；腰部两侧采用宽深双唇袋；侧开口设计，打枣封口；（具体款式会在下单前要求供应商打样与科室确认）
6、裤子：半松紧裤头，配上全棉调节带设计，可自由调节裤头大小；配有挂钩设计，后口袋做双唇贴袋，裤脚处侧边开缝。
7、急诊绣臂章，ICU在袖子上绣LOGO+科室名，其他科室在左胸前印制LOGO+相应科室                                                                   
8、口袋防水</t>
  </si>
  <si>
    <t>手术室无菌衣、隔离衣</t>
  </si>
  <si>
    <t>1、纤维成分含量（%）：100%全棉细斜纹布；
2、纱线线密度：20/1*16/1 （±2%）；
3、织物密度：128*60；
4、单位面积质量（g/m2）：205-215
5、水洗尺寸变化率（%）：经向≥-3， 纬向≥-3
6、耐摩擦：
干擦 ：经向≥4-5 ，纬向≥ 4-5；                               
湿摩 ：经向≥3-4 ，纬向≥3-4
7、耐皂洗：变色≥4；沾色:棉≥4-5，粘纤≥4-5
8、耐水：变色≥ 4；沾色：棉≥4-5，羊毛≥4-5
9、耐氯化水：≥3（有效氯浓度50mg/L）
10、可分解致癌芳香胺染料：测定结果低于≤5mg/kg为未检出，符合国家标准
11、 PH值：4.0-8.5
12、甲醛含量（mg/kg）：≤75；
13、印制医院LOGO+科室名                                                             
14、布料耐高温洗涤</t>
  </si>
  <si>
    <t>绿色、蓝色</t>
  </si>
  <si>
    <t>参观衣</t>
  </si>
  <si>
    <t>面料：细斜纹布
成份：100%棉
纱支：20/1*16/1   
密度：128*60 
印制LOGO+科室名、胸前加口袋</t>
  </si>
  <si>
    <t>绿色</t>
  </si>
  <si>
    <t>外出衣</t>
  </si>
  <si>
    <t>100%棉</t>
  </si>
  <si>
    <t>蓝色</t>
  </si>
  <si>
    <t>无袖棉衣马甲</t>
  </si>
  <si>
    <t>面料：全棉 纱支32×32  密度130×70 填充物为2000号洗水棉）</t>
  </si>
  <si>
    <t>粉紫、待定</t>
  </si>
  <si>
    <t>病人服（上衣+裤子）</t>
  </si>
  <si>
    <t>1、材质要求：60%棉40%涤纶 印花布；
2、纱线线密度：经纱：21*21
3、织物密度（根/10cm）：经密：314,纬密：202；
4、按采购人要求印制或绣制标志</t>
  </si>
  <si>
    <t>重症病人长袍</t>
  </si>
  <si>
    <t>1、材质要求：60%棉40%涤纶 印花布；
2、纱线线密度：经纱：21*21
3、织物密度（根/10cm）：经密：314,纬密：202；                                  
4、反穿圆领，袖子开放式，带有绑带</t>
  </si>
  <si>
    <t>激光美容服装</t>
  </si>
  <si>
    <t>面料：细斜纹布，成份：100%棉蓝色，分上下衣，加印logo</t>
  </si>
  <si>
    <t>肠镜裤</t>
  </si>
  <si>
    <t>手术室长袖外套（长袖洗手衣）</t>
  </si>
  <si>
    <t>墨绿色</t>
  </si>
  <si>
    <t>床上用品</t>
  </si>
  <si>
    <t>冬天棉被</t>
  </si>
  <si>
    <t>1、材质要求：100%纯棉平纹，采用抗菌技术处理,抗菌符合AAA级；
2、面料具有防螨性；
3、断裂强力（N）：经向≥520，纬向≥370；
（依据检测方法标准 GB/T3923.1-2013）
4、撕破强力（N）：经向≥7.6，纬向≥7.0；
（依据检测方法标准 GB/T3917.1-2009）
5、纱线线密度：经纱：43.5s,纬纱：43.5s；（±2%）
（依据检测方法标准 GB/T29256.5-2012 方法A）
6、织物密度（根/10cm）：经密：476,纬密：348；（±1%）
（依据检测方式标准 GB/T4668-1995 方法A）
7、单位面积质量（g/㎡）: 121；（±2%）
（依据检测方法标准 GB/T4669-2008 方法5）
8、起毛起球（级）：≥3-4；
（依据检测方法标准 GB/T4802.1-2008）
9、断裂强力≥300N
10、色牢度≥4级
11、可分解致癌芳香胺染料、甲醛含量、PH值符合GB18401-2010 B 类产品要求。
12、单件重量6市斤； 
13、工艺要求：2.0*1.50米，单件重量6市斤，中间有绗缝走线。填充物：水洗棉。
14、面料柔软舒适，纹理清晰无瑕疵；吸湿透气、柔软舒适，耐工业洗涤；采用环保染料，经烧毛、丝光，预缩等全工序处理。真空包装。</t>
  </si>
  <si>
    <t>张</t>
  </si>
  <si>
    <t>夏天空调被</t>
  </si>
  <si>
    <t>1、材质要求：100%纯棉平纹，采用抗菌技术处理,抗菌符合AAA级；
2、面料具有防螨性；
3、撕破强力（N）：经向≥21，纬向≥18；
（依据检测方法标准 GB/T3917.1-2009）
4、纱线线密度：经纱：36s,纬纱：33.5s；（±2%）
（依据检测方法标准 GB/T29256.5-2012 方法A）
5、织物密度（根/10cm）：经密：330,纬密：245；（±1%）
（依据检测方式标准 GB/T4668-1995 方法A）
6、单位面积质量（g/㎡）: 97；（±2%）
（依据检测方法标准 GB/T4669-2008 方法5）
7、起毛起球（级）：≥3-4；
（依据检测方法标准 GB/T4802.1-2008）
8、厚度（mm）: 0.2～0.25
（依据检测方法标准 GB/T3820-1997）
9、耐氯漂≥4级；
10、强力好耐用, 耐氯漂,具有非常好的抗菌抑菌性能 ；
11、单件重量3市斤；
12、工艺要求：2.0*1.50米，中间有绗缝走线。填充物：水洗棉。
13、面料柔软，真空包装。</t>
  </si>
  <si>
    <t>手术棉被</t>
  </si>
  <si>
    <t>1、材质要求：100%纯棉平纹，采用抗菌技术处理,抗菌符合AAA级；
2、面料具有防螨性；
3、撕破强力（N）：经向≥21，纬向≥18；
（依据检测方法标准 GB/T3917.1-2009）
4、纱线线密度：经纱：36s,纬纱：33.5s；（±2%）
（依据检测方法标准 GB/T29256.5-2012 方法A）
5、织物密度（根/10cm）：经密：330,纬密：245；（±1%）
（依据检测方式标准 GB/T4668-1995 方法A）
6、单位面积质量（g/㎡）: 97；（±2%）
（依据检测方法标准 GB/T4669-2008 方法5）
7、起毛起球（级）：≥3-4；
（依据检测方法标准 GB/T4802.1-2008）
8、厚度（mm）: 0.2～0.25
（依据检测方法标准 GB/T3820-1997）
9、耐氯漂≥4级；
10、强力好耐用, 耐氯漂,具有非常好的抗菌抑菌性能 ；
11、单件重量1.5市斤；
12、工艺要求：1*1.2米，中间有绗缝走线。填充物：水洗棉。
13、面料柔软，真空包装。夏被，尺寸减少一倍</t>
  </si>
  <si>
    <t>高压氧棉被</t>
  </si>
  <si>
    <t>100%纯棉平纹，采用抗菌技术处理，抗菌符合AAA级。1*2米，中间有绗缝走线需全棉线。填充物：水洗棉。</t>
  </si>
  <si>
    <t>枕芯（通用款）</t>
  </si>
  <si>
    <t>100%聚酯纤维定型枕 内填充：2600#水洗羽丝棉，不变形不起球，不要太高。</t>
  </si>
  <si>
    <t>个</t>
  </si>
  <si>
    <t>手术枕芯</t>
  </si>
  <si>
    <t>100%聚酯纤维 内填充：2600#水洗羽丝棉，不变形不起球，枕芯套做防水。30*40cm</t>
  </si>
  <si>
    <t>病人被套 （通用款）</t>
  </si>
  <si>
    <t>1.面料：全棉印花布
2.成份：100%棉
3.纱线密度：34/1*20/1
4.织物密度（根/10cm）：经密 535，纬密 285（±2%）
5.水洗规格变化率（%）：长度≥-3.0，宽度≥-1.2；
6.耐干摩擦
经向≥4-5，纬向≥4-5；
7.耐汗渍
变色≥4，沾色：棉≥4-5，羊毛≥4-5；
8.耐氯化水≥4级（有效氯浓度50mg/L)
9.断裂强力
经向≥520，纬向≥380；
10.按采购人要求印制标志 
11.缩水前2.3*1.6米，缩水后套2.0*1.5米被子</t>
  </si>
  <si>
    <t>病人被套（高压氧科款）</t>
  </si>
  <si>
    <t>成份：100%棉（包括缝线）； 
纱支：34/1*20/1  ；
密度（根/10cm）经密 535，纬密 285（±2%）；
印制LOGO和科室名
规格：缩水后套1*2米被芯；</t>
  </si>
  <si>
    <t>病人被套（神经科款）</t>
  </si>
  <si>
    <t>面料：全棉布 
成份：100%棉 
纱支：32*21  
密度：138*71
规格：缩水前2.3*1.6米，缩水后套2.0*1.5米被子
印制LOGO+科室名称</t>
  </si>
  <si>
    <t>职工值班被套</t>
  </si>
  <si>
    <t>面料：全棉印花布
成份：100%棉
纱支：32*21   
密度：138*71 
缩水前2.3*1.6米，缩水后套2.0*1.5米被子</t>
  </si>
  <si>
    <t>手术被套</t>
  </si>
  <si>
    <t>1.面料：全棉印花布
2.成份：100%棉
3.纱线密度：34/1*20/1
4.织物密度（根/10cm）：经密 535，纬密 285（±2%）
5.水洗规格变化率（%）：长度≥-3.0，宽度≥-1.2；
6.耐干摩擦
经向≥4-5，纬向≥4-5；
7.耐汗渍
变色≥4，沾色：棉≥4-5，羊毛≥4-5；
8.耐氯化水≥4级（有效氯浓度50mg/L)
9.断裂强力
经向≥520，纬向≥380；
10.按采购人要求印制标志 
11.缩水后可套1*1.2米被芯</t>
  </si>
  <si>
    <t>小被套</t>
  </si>
  <si>
    <t>面料：平纹印花布
成份：100%棉
纱支：40*40   
密度：143*112 
规格：缩水后能套90*90包被
印医院LOGO加科室名</t>
  </si>
  <si>
    <t>病人枕套（通用款）</t>
  </si>
  <si>
    <t>面料：全棉印花布
规格：48cm*74cm
成份：100%棉
纱支：32*21   
密度：138*71</t>
  </si>
  <si>
    <t>病人枕套（神经科款）</t>
  </si>
  <si>
    <t>面料：全棉布 
成份：100%棉 
纱支：32*21  
密度：138*71
规格：48cm*74cm
印制LOGO+科室名称</t>
  </si>
  <si>
    <t>职工枕套</t>
  </si>
  <si>
    <t>手术枕套</t>
  </si>
  <si>
    <t>面料：全棉纱卡
规格：30cm×40cm（缩水后可套30*40枕芯）
纱支：21*16   
密度：128*60
印制LOGO+科室名称</t>
  </si>
  <si>
    <t>粉色、蓝色小花</t>
  </si>
  <si>
    <t>病人床笠（通用款）</t>
  </si>
  <si>
    <t>面料：全棉纱卡
规格：适配200*88*8cm的普通床垫
纱支：21*16   
密度：128*60
印制LOGO+科室名称</t>
  </si>
  <si>
    <t>病人床笠（ICU款）</t>
  </si>
  <si>
    <t>面料：全棉纱卡
规格：适配195*90*35cm的重症病床床垫
纱支：21*16   
密度：128*60
印制LOGO+科室名称</t>
  </si>
  <si>
    <t>病人床笠（神经科款）</t>
  </si>
  <si>
    <t>面料：全棉布 
成份：100%棉 
纱支：32*21  
密度：138*71
规格：适配200*88*8cm的普通床垫
印制LOGO+科室名称</t>
  </si>
  <si>
    <t>职工床笠</t>
  </si>
  <si>
    <t>面料：全棉纱卡
规格：适配200*100*5cm的床垫
纱支：21*16   
密度：128*60
印制LOGO+科室名称</t>
  </si>
  <si>
    <t>手术床单（220*90）</t>
  </si>
  <si>
    <t>面料：全棉印花布
规格：240cm×90cm
成份：100%棉
纱支：32*21   
密度：138*71
印制LOGO+科室名</t>
  </si>
  <si>
    <t>病床床栏保护套（含芯）（神经科款）</t>
  </si>
  <si>
    <t>面料：全棉布 
成份：100%棉 
纱支：32*21  
密度：138*71
规格：根据床栏情况定制
印制LOGO+科室名称</t>
  </si>
  <si>
    <t>诊查床床套</t>
  </si>
  <si>
    <t>1、材质要求：60%棉40%涤纶 印花布；
2、纱线线密度：经纱：21*21
3、织物密度（根/10cm）：经密：314,纬密：202；
缩水后确保能套1.2*2.2米
印LOGO（裸床规格1.9X0.7X0.65米）</t>
  </si>
  <si>
    <t>按摩床床单</t>
  </si>
  <si>
    <t>1.面料：活性亲肤面料；
2.材质：100%棉；
3.明细：床罩、被套、枕头套；
4.规格：床罩规格适合“长190cm宽70cm高65cm”的床，床洞约16cm，床头配手机袋；床罩床头处带圆孔（可参考下图）；
5.被套、枕头套同现有被套、枕头套规格。</t>
  </si>
  <si>
    <t>天蓝色</t>
  </si>
  <si>
    <t>病人床值班床蚊帐</t>
  </si>
  <si>
    <t>材质：加密涤纶
规格：0.9*2m
带4根304不锈钢支架，可拆洗，使用后支架离床1.2米</t>
  </si>
  <si>
    <t>包布类</t>
  </si>
  <si>
    <t>中单140*100cm</t>
  </si>
  <si>
    <t>面料：全棉纱斜，印花布，双层厚度
规格：140*100cm
纱支：40S/1*40S/1
密度：133*72
印制LOGO+科室名称</t>
  </si>
  <si>
    <t>纯棉浅紫花纱斜</t>
  </si>
  <si>
    <t>条</t>
  </si>
  <si>
    <t>中单130*120CM（抬单）</t>
  </si>
  <si>
    <t>面料：全棉纱卡，白色，3层厚度
规格：130*120CM
纱支：21*16   
密度：128*60
医院+科室名（印花）</t>
  </si>
  <si>
    <t>中单140*80CM（手术室）</t>
  </si>
  <si>
    <t>面料：全棉纱卡，绿色，单层厚度；
规格：140*180CM；
纱支：21*16  ；
密度：128*60；
医院名印字</t>
  </si>
  <si>
    <t>97*94cm单层包布</t>
  </si>
  <si>
    <t>纱支：32*32
密度：130*70
符合YY/T0698.2-2009《最终灭菌医疗器械包装材料 第2部分：灭菌包裹材料 要求和试验方法》要求。
1) 包裹材料的径向和纬向断裂强度应≥300N。
2)径向和纬向的干态和湿态撕破强力应≥6N。湿态试验样品应按IS09073-3制备。
3)包裹材料的干态和湿态胀破强力应≥100kPa。湿态试验样品应按ISO9073-3制备
4)包裹材料的透气性应≤20mm/s。
5)包裹材料的疏水性应≥5级。
6）包裹材料的抗水性应≥30cm。
7）应为未漂白的原色布。厂家提供化学涂层失效次数（棉布使用次数）。
8）医院logo扇形展开，科室印染字体必须小于医院logo字体。</t>
  </si>
  <si>
    <t>97*74cm单层孔巾，孔直径13CM</t>
  </si>
  <si>
    <t>粉色</t>
  </si>
  <si>
    <t>65*45cm单层孔巾</t>
  </si>
  <si>
    <t>89*72cm双层小孔巾</t>
  </si>
  <si>
    <t>面料：细斜纹布
成份：100%棉
纱支：32*32
密度：130*70
超声科需求：超声科需求：开孔规格为孔直径13厘米、每件印制“超声科”字样</t>
  </si>
  <si>
    <t>110*90cm单层孔巾</t>
  </si>
  <si>
    <t>面料：细斜纹布
成份：100%棉
纱支：32*32
密度：130*70
产前诊断中心需求：开孔规格为孔直径13厘米、每件印制LOGO +科室字样</t>
  </si>
  <si>
    <t>脚套（产前诊断中心款）</t>
  </si>
  <si>
    <t>面料：细斜纹布
成份：100%棉
规格：110*30cm
纱支：32*32
密度：130*70
产前诊断中心需求：每件印制LOGO +科室字样</t>
  </si>
  <si>
    <t>双</t>
  </si>
  <si>
    <t>呼吸机套</t>
  </si>
  <si>
    <t>面料：全棉纱卡
纱支：21S/1*21S/
密度：108*58</t>
  </si>
  <si>
    <t>B超布套</t>
  </si>
  <si>
    <t>大氧气瓶罩</t>
  </si>
  <si>
    <t>4L氧气瓶罩</t>
  </si>
  <si>
    <t>面料：全棉纱卡
纱支：21S/1*21S/
密度：108*58
需要隔热隔油</t>
  </si>
  <si>
    <t>除颤仪罩</t>
  </si>
  <si>
    <t>吸痰机罩</t>
  </si>
  <si>
    <t>150*150cm双层包布</t>
  </si>
  <si>
    <t>120*120cm双层包布</t>
  </si>
  <si>
    <t>30*30cm单层孔巾</t>
  </si>
  <si>
    <t>65*45cm单层治疗巾</t>
  </si>
  <si>
    <t>墨绿纯棉
纱支：21纱支 
密度：108*58
规格：65×45cm 单层治疗巾
按照科室印制logo</t>
  </si>
  <si>
    <t>其他</t>
  </si>
  <si>
    <t>头花</t>
  </si>
  <si>
    <t>面料：棉涤
颜色：待定
品质：带优质弹簧夹，质感好；带网袋，
网袋橡皮筋加粗，网袋接头牢固。</t>
  </si>
  <si>
    <t>短棉袜（秋冬）</t>
  </si>
  <si>
    <t>面料：棉80%  锦纶18%  氨纶2%
颜色：白色
材质 ：莱卡、精梳棉
厚度：透气。
特点：耐用、柔软、舒适
长度：短筒 
工艺：防臭不起球、脚尖加固</t>
  </si>
  <si>
    <t>短棉袜（春夏）</t>
  </si>
  <si>
    <t>面料：棉80%  锦纶18%  氨纶3%
颜色：白色
材质 ：莱卡、精梳棉
厚度：透气。
特点：耐用、柔软、舒适
长度：短筒 
工艺：防臭不起球、脚尖加固</t>
  </si>
  <si>
    <t>短丝袜</t>
  </si>
  <si>
    <t>低筒袜、材质：锦纶；防滑</t>
  </si>
  <si>
    <t>袖套</t>
  </si>
  <si>
    <t>面料：100%棉
要求：上开口处要有拉绳</t>
  </si>
  <si>
    <t>合计</t>
  </si>
  <si>
    <t>单价</t>
  </si>
  <si>
    <t>1280床申请数量</t>
  </si>
  <si>
    <r>
      <rPr>
        <sz val="18"/>
        <color theme="1"/>
        <rFont val="宋体"/>
        <charset val="134"/>
        <scheme val="minor"/>
      </rPr>
      <t>中单130*120CM</t>
    </r>
    <r>
      <rPr>
        <sz val="18"/>
        <color rgb="FFFF0000"/>
        <rFont val="宋体"/>
        <charset val="134"/>
        <scheme val="minor"/>
      </rPr>
      <t>（抬单）</t>
    </r>
  </si>
  <si>
    <r>
      <rPr>
        <sz val="18"/>
        <color theme="1"/>
        <rFont val="宋体"/>
        <charset val="134"/>
        <scheme val="minor"/>
      </rPr>
      <t>97*94cm</t>
    </r>
    <r>
      <rPr>
        <sz val="18"/>
        <color rgb="FFFF0000"/>
        <rFont val="宋体"/>
        <charset val="134"/>
        <scheme val="minor"/>
      </rPr>
      <t>单</t>
    </r>
    <r>
      <rPr>
        <sz val="18"/>
        <color theme="1"/>
        <rFont val="宋体"/>
        <charset val="134"/>
        <scheme val="minor"/>
      </rPr>
      <t>层包布</t>
    </r>
  </si>
  <si>
    <r>
      <rPr>
        <sz val="18"/>
        <color theme="1"/>
        <rFont val="宋体"/>
        <charset val="134"/>
        <scheme val="minor"/>
      </rPr>
      <t>97*74cm</t>
    </r>
    <r>
      <rPr>
        <sz val="18"/>
        <color rgb="FFFF0000"/>
        <rFont val="宋体"/>
        <charset val="134"/>
        <scheme val="minor"/>
      </rPr>
      <t>单</t>
    </r>
    <r>
      <rPr>
        <sz val="18"/>
        <color theme="1"/>
        <rFont val="宋体"/>
        <charset val="134"/>
        <scheme val="minor"/>
      </rPr>
      <t>层孔巾，孔直径13CM</t>
    </r>
  </si>
  <si>
    <t>增加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</si>
</sst>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4"/>
  <sheetViews>
    <sheetView tabSelected="1" zoomScale="70" zoomScaleNormal="70" workbookViewId="0">
      <pane xSplit="2" ySplit="2" topLeftCell="C3" activePane="bottomRight" state="frozen"/>
      <selection/>
      <selection pane="topRight"/>
      <selection pane="bottomLeft"/>
      <selection pane="bottomRight" activeCell="D21" sqref="D21"/>
    </sheetView>
  </sheetViews>
  <sheetFormatPr defaultColWidth="9" defaultRowHeight="13.5"/>
  <cols>
    <col min="1" max="1" width="7.25833333333333" style="13" customWidth="1"/>
    <col min="2" max="2" width="7.25833333333333" customWidth="1"/>
    <col min="3" max="3" width="37.625" customWidth="1"/>
    <col min="4" max="4" width="37.625" style="14" customWidth="1"/>
    <col min="5" max="5" width="18.025" style="13" customWidth="1"/>
    <col min="6" max="6" width="9.25" style="13" customWidth="1"/>
    <col min="7" max="7" width="7.625" style="13" customWidth="1"/>
    <col min="8" max="8" width="20.5" style="13" customWidth="1"/>
    <col min="9" max="9" width="9" style="2"/>
  </cols>
  <sheetData>
    <row r="1" ht="20" customHeight="1" spans="1:9">
      <c r="A1" s="15" t="s">
        <v>0</v>
      </c>
      <c r="B1" s="16"/>
      <c r="C1" s="16"/>
      <c r="D1" s="16"/>
      <c r="E1" s="16"/>
      <c r="F1" s="16"/>
      <c r="G1" s="16"/>
      <c r="H1" s="16"/>
      <c r="I1" s="16"/>
    </row>
    <row r="2" ht="20" customHeight="1" spans="1:9">
      <c r="A2" s="17" t="s">
        <v>1</v>
      </c>
      <c r="B2" s="18" t="s">
        <v>2</v>
      </c>
      <c r="C2" s="19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39" t="s">
        <v>9</v>
      </c>
    </row>
    <row r="3" ht="20" customHeight="1" spans="1:9">
      <c r="A3" s="17">
        <v>1</v>
      </c>
      <c r="B3" s="21" t="s">
        <v>10</v>
      </c>
      <c r="C3" s="22" t="s">
        <v>11</v>
      </c>
      <c r="D3" s="23" t="s">
        <v>12</v>
      </c>
      <c r="E3" s="20" t="s">
        <v>13</v>
      </c>
      <c r="F3" s="24">
        <v>270</v>
      </c>
      <c r="G3" s="24" t="s">
        <v>14</v>
      </c>
      <c r="H3" s="24">
        <v>3252</v>
      </c>
      <c r="I3" s="40">
        <f>F3*H3</f>
        <v>878040</v>
      </c>
    </row>
    <row r="4" ht="20" customHeight="1" spans="1:9">
      <c r="A4" s="17">
        <v>2</v>
      </c>
      <c r="B4" s="25"/>
      <c r="C4" s="19" t="s">
        <v>15</v>
      </c>
      <c r="D4" s="26"/>
      <c r="E4" s="20" t="s">
        <v>16</v>
      </c>
      <c r="F4" s="24">
        <v>270</v>
      </c>
      <c r="G4" s="24" t="s">
        <v>14</v>
      </c>
      <c r="H4" s="24">
        <v>120</v>
      </c>
      <c r="I4" s="40">
        <f t="shared" ref="I4:I37" si="0">F4*H4</f>
        <v>32400</v>
      </c>
    </row>
    <row r="5" ht="20" customHeight="1" spans="1:9">
      <c r="A5" s="17">
        <v>3</v>
      </c>
      <c r="B5" s="25"/>
      <c r="C5" s="19" t="s">
        <v>17</v>
      </c>
      <c r="D5" s="26"/>
      <c r="E5" s="20" t="s">
        <v>16</v>
      </c>
      <c r="F5" s="24">
        <v>300</v>
      </c>
      <c r="G5" s="24" t="s">
        <v>18</v>
      </c>
      <c r="H5" s="24">
        <v>3504</v>
      </c>
      <c r="I5" s="40">
        <f t="shared" si="0"/>
        <v>1051200</v>
      </c>
    </row>
    <row r="6" ht="20" customHeight="1" spans="1:9">
      <c r="A6" s="17">
        <v>4</v>
      </c>
      <c r="B6" s="25"/>
      <c r="C6" s="19" t="s">
        <v>19</v>
      </c>
      <c r="D6" s="26"/>
      <c r="E6" s="20" t="s">
        <v>13</v>
      </c>
      <c r="F6" s="24">
        <v>300</v>
      </c>
      <c r="G6" s="24" t="s">
        <v>18</v>
      </c>
      <c r="H6" s="24">
        <v>44</v>
      </c>
      <c r="I6" s="40">
        <f t="shared" si="0"/>
        <v>13200</v>
      </c>
    </row>
    <row r="7" ht="20" customHeight="1" spans="1:9">
      <c r="A7" s="17">
        <v>5</v>
      </c>
      <c r="B7" s="25"/>
      <c r="C7" s="19" t="s">
        <v>20</v>
      </c>
      <c r="D7" s="26"/>
      <c r="E7" s="20" t="s">
        <v>13</v>
      </c>
      <c r="F7" s="24">
        <v>300</v>
      </c>
      <c r="G7" s="24" t="s">
        <v>18</v>
      </c>
      <c r="H7" s="24">
        <v>44</v>
      </c>
      <c r="I7" s="40">
        <f t="shared" si="0"/>
        <v>13200</v>
      </c>
    </row>
    <row r="8" ht="20" customHeight="1" spans="1:9">
      <c r="A8" s="17">
        <v>6</v>
      </c>
      <c r="B8" s="25"/>
      <c r="C8" s="19" t="s">
        <v>21</v>
      </c>
      <c r="D8" s="26"/>
      <c r="E8" s="20" t="s">
        <v>16</v>
      </c>
      <c r="F8" s="24">
        <v>300</v>
      </c>
      <c r="G8" s="24" t="s">
        <v>18</v>
      </c>
      <c r="H8" s="24">
        <v>100</v>
      </c>
      <c r="I8" s="40">
        <f t="shared" si="0"/>
        <v>30000</v>
      </c>
    </row>
    <row r="9" ht="20" customHeight="1" spans="1:9">
      <c r="A9" s="17">
        <v>7</v>
      </c>
      <c r="B9" s="25"/>
      <c r="C9" s="19" t="s">
        <v>22</v>
      </c>
      <c r="D9" s="26"/>
      <c r="E9" s="20" t="s">
        <v>16</v>
      </c>
      <c r="F9" s="24">
        <v>300</v>
      </c>
      <c r="G9" s="24" t="s">
        <v>18</v>
      </c>
      <c r="H9" s="24">
        <v>100</v>
      </c>
      <c r="I9" s="40">
        <f t="shared" si="0"/>
        <v>30000</v>
      </c>
    </row>
    <row r="10" ht="20" customHeight="1" spans="1:9">
      <c r="A10" s="17">
        <v>8</v>
      </c>
      <c r="B10" s="25"/>
      <c r="C10" s="19" t="s">
        <v>23</v>
      </c>
      <c r="D10" s="26"/>
      <c r="E10" s="20" t="s">
        <v>16</v>
      </c>
      <c r="F10" s="24">
        <v>300</v>
      </c>
      <c r="G10" s="24" t="s">
        <v>18</v>
      </c>
      <c r="H10" s="24">
        <v>40</v>
      </c>
      <c r="I10" s="40">
        <f t="shared" si="0"/>
        <v>12000</v>
      </c>
    </row>
    <row r="11" ht="20" customHeight="1" spans="1:9">
      <c r="A11" s="17">
        <v>9</v>
      </c>
      <c r="B11" s="25"/>
      <c r="C11" s="19" t="s">
        <v>24</v>
      </c>
      <c r="D11" s="27"/>
      <c r="E11" s="20" t="s">
        <v>16</v>
      </c>
      <c r="F11" s="24">
        <v>300</v>
      </c>
      <c r="G11" s="24" t="s">
        <v>18</v>
      </c>
      <c r="H11" s="24">
        <v>40</v>
      </c>
      <c r="I11" s="40">
        <f t="shared" si="0"/>
        <v>12000</v>
      </c>
    </row>
    <row r="12" ht="20" customHeight="1" spans="1:9">
      <c r="A12" s="17">
        <v>10</v>
      </c>
      <c r="B12" s="25"/>
      <c r="C12" s="19" t="s">
        <v>25</v>
      </c>
      <c r="D12" s="19" t="s">
        <v>26</v>
      </c>
      <c r="E12" s="20" t="s">
        <v>27</v>
      </c>
      <c r="F12" s="24">
        <v>20</v>
      </c>
      <c r="G12" s="24" t="s">
        <v>28</v>
      </c>
      <c r="H12" s="24">
        <v>1460</v>
      </c>
      <c r="I12" s="40">
        <f t="shared" si="0"/>
        <v>29200</v>
      </c>
    </row>
    <row r="13" ht="20" customHeight="1" spans="1:9">
      <c r="A13" s="17">
        <v>11</v>
      </c>
      <c r="B13" s="25"/>
      <c r="C13" s="19" t="s">
        <v>29</v>
      </c>
      <c r="D13" s="19" t="s">
        <v>30</v>
      </c>
      <c r="E13" s="20" t="s">
        <v>31</v>
      </c>
      <c r="F13" s="24">
        <v>10</v>
      </c>
      <c r="G13" s="24" t="s">
        <v>28</v>
      </c>
      <c r="H13" s="24">
        <v>1240</v>
      </c>
      <c r="I13" s="40">
        <f t="shared" si="0"/>
        <v>12400</v>
      </c>
    </row>
    <row r="14" ht="20" customHeight="1" spans="1:9">
      <c r="A14" s="17">
        <v>12</v>
      </c>
      <c r="B14" s="25"/>
      <c r="C14" s="19" t="s">
        <v>32</v>
      </c>
      <c r="D14" s="19" t="s">
        <v>33</v>
      </c>
      <c r="E14" s="20" t="s">
        <v>31</v>
      </c>
      <c r="F14" s="24">
        <v>80</v>
      </c>
      <c r="G14" s="24" t="s">
        <v>14</v>
      </c>
      <c r="H14" s="24">
        <v>876</v>
      </c>
      <c r="I14" s="40">
        <f t="shared" si="0"/>
        <v>70080</v>
      </c>
    </row>
    <row r="15" ht="20" customHeight="1" spans="1:9">
      <c r="A15" s="17">
        <v>13</v>
      </c>
      <c r="B15" s="25"/>
      <c r="C15" s="19" t="s">
        <v>34</v>
      </c>
      <c r="D15" s="19" t="s">
        <v>35</v>
      </c>
      <c r="E15" s="20" t="s">
        <v>31</v>
      </c>
      <c r="F15" s="24">
        <v>128</v>
      </c>
      <c r="G15" s="24" t="s">
        <v>18</v>
      </c>
      <c r="H15" s="24">
        <v>10540</v>
      </c>
      <c r="I15" s="40">
        <f t="shared" si="0"/>
        <v>1349120</v>
      </c>
    </row>
    <row r="16" ht="20" customHeight="1" spans="1:9">
      <c r="A16" s="17">
        <v>14</v>
      </c>
      <c r="B16" s="25"/>
      <c r="C16" s="19" t="s">
        <v>36</v>
      </c>
      <c r="D16" s="19" t="s">
        <v>37</v>
      </c>
      <c r="E16" s="20" t="s">
        <v>38</v>
      </c>
      <c r="F16" s="24">
        <v>80</v>
      </c>
      <c r="G16" s="24" t="s">
        <v>14</v>
      </c>
      <c r="H16" s="24">
        <v>2800</v>
      </c>
      <c r="I16" s="40">
        <f t="shared" si="0"/>
        <v>224000</v>
      </c>
    </row>
    <row r="17" ht="20" customHeight="1" spans="1:9">
      <c r="A17" s="17">
        <v>15</v>
      </c>
      <c r="B17" s="25"/>
      <c r="C17" s="19" t="s">
        <v>39</v>
      </c>
      <c r="D17" s="19" t="s">
        <v>40</v>
      </c>
      <c r="E17" s="20" t="s">
        <v>41</v>
      </c>
      <c r="F17" s="24">
        <v>80</v>
      </c>
      <c r="G17" s="24" t="s">
        <v>14</v>
      </c>
      <c r="H17" s="24">
        <v>1200</v>
      </c>
      <c r="I17" s="40">
        <f t="shared" si="0"/>
        <v>96000</v>
      </c>
    </row>
    <row r="18" ht="20" customHeight="1" spans="1:9">
      <c r="A18" s="17">
        <v>16</v>
      </c>
      <c r="B18" s="25"/>
      <c r="C18" s="28" t="s">
        <v>42</v>
      </c>
      <c r="D18" s="28" t="s">
        <v>43</v>
      </c>
      <c r="E18" s="20" t="s">
        <v>44</v>
      </c>
      <c r="F18" s="24">
        <v>80</v>
      </c>
      <c r="G18" s="24" t="s">
        <v>14</v>
      </c>
      <c r="H18" s="24">
        <v>512</v>
      </c>
      <c r="I18" s="40">
        <f t="shared" si="0"/>
        <v>40960</v>
      </c>
    </row>
    <row r="19" ht="20" customHeight="1" spans="1:9">
      <c r="A19" s="17">
        <v>17</v>
      </c>
      <c r="B19" s="25"/>
      <c r="C19" s="19" t="s">
        <v>45</v>
      </c>
      <c r="D19" s="19" t="s">
        <v>46</v>
      </c>
      <c r="E19" s="20" t="s">
        <v>47</v>
      </c>
      <c r="F19" s="24">
        <v>75</v>
      </c>
      <c r="G19" s="24" t="s">
        <v>14</v>
      </c>
      <c r="H19" s="24">
        <v>876</v>
      </c>
      <c r="I19" s="40">
        <f t="shared" si="0"/>
        <v>65700</v>
      </c>
    </row>
    <row r="20" ht="20" customHeight="1" spans="1:9">
      <c r="A20" s="17">
        <v>18</v>
      </c>
      <c r="B20" s="25"/>
      <c r="C20" s="22" t="s">
        <v>48</v>
      </c>
      <c r="D20" s="19" t="s">
        <v>49</v>
      </c>
      <c r="E20" s="24" t="s">
        <v>31</v>
      </c>
      <c r="F20" s="24">
        <v>90</v>
      </c>
      <c r="G20" s="24" t="s">
        <v>18</v>
      </c>
      <c r="H20" s="24">
        <v>2560</v>
      </c>
      <c r="I20" s="40">
        <f t="shared" si="0"/>
        <v>230400</v>
      </c>
    </row>
    <row r="21" ht="20" customHeight="1" spans="1:9">
      <c r="A21" s="17">
        <v>19</v>
      </c>
      <c r="B21" s="25"/>
      <c r="C21" s="19" t="s">
        <v>50</v>
      </c>
      <c r="D21" s="19" t="s">
        <v>51</v>
      </c>
      <c r="E21" s="20" t="s">
        <v>31</v>
      </c>
      <c r="F21" s="24">
        <v>90</v>
      </c>
      <c r="G21" s="24" t="s">
        <v>14</v>
      </c>
      <c r="H21" s="24">
        <v>330</v>
      </c>
      <c r="I21" s="40">
        <f t="shared" si="0"/>
        <v>29700</v>
      </c>
    </row>
    <row r="22" ht="20" customHeight="1" spans="1:9">
      <c r="A22" s="17">
        <v>20</v>
      </c>
      <c r="B22" s="25"/>
      <c r="C22" s="28" t="s">
        <v>52</v>
      </c>
      <c r="D22" s="28" t="s">
        <v>53</v>
      </c>
      <c r="E22" s="29" t="s">
        <v>44</v>
      </c>
      <c r="F22" s="24">
        <v>180</v>
      </c>
      <c r="G22" s="24" t="s">
        <v>18</v>
      </c>
      <c r="H22" s="24">
        <v>20</v>
      </c>
      <c r="I22" s="40">
        <f t="shared" si="0"/>
        <v>3600</v>
      </c>
    </row>
    <row r="23" ht="20" customHeight="1" spans="1:9">
      <c r="A23" s="17">
        <v>21</v>
      </c>
      <c r="B23" s="25"/>
      <c r="C23" s="30" t="s">
        <v>54</v>
      </c>
      <c r="D23" s="31"/>
      <c r="E23" s="32"/>
      <c r="F23" s="24">
        <v>49</v>
      </c>
      <c r="G23" s="24" t="s">
        <v>14</v>
      </c>
      <c r="H23" s="24">
        <v>240</v>
      </c>
      <c r="I23" s="40">
        <f t="shared" si="0"/>
        <v>11760</v>
      </c>
    </row>
    <row r="24" ht="20" customHeight="1" spans="1:9">
      <c r="A24" s="17">
        <v>22</v>
      </c>
      <c r="B24" s="25"/>
      <c r="C24" s="33" t="s">
        <v>55</v>
      </c>
      <c r="D24" s="34"/>
      <c r="E24" s="35" t="s">
        <v>56</v>
      </c>
      <c r="F24" s="24">
        <v>71</v>
      </c>
      <c r="G24" s="24" t="s">
        <v>14</v>
      </c>
      <c r="H24" s="24">
        <v>200</v>
      </c>
      <c r="I24" s="40">
        <f t="shared" si="0"/>
        <v>14200</v>
      </c>
    </row>
    <row r="25" ht="20" customHeight="1" spans="1:9">
      <c r="A25" s="17">
        <v>23</v>
      </c>
      <c r="B25" s="21" t="s">
        <v>57</v>
      </c>
      <c r="C25" s="22" t="s">
        <v>58</v>
      </c>
      <c r="D25" s="19" t="s">
        <v>59</v>
      </c>
      <c r="E25" s="24"/>
      <c r="F25" s="24">
        <v>150</v>
      </c>
      <c r="G25" s="24" t="s">
        <v>60</v>
      </c>
      <c r="H25" s="24">
        <v>4160</v>
      </c>
      <c r="I25" s="40">
        <f t="shared" si="0"/>
        <v>624000</v>
      </c>
    </row>
    <row r="26" ht="20" customHeight="1" spans="1:9">
      <c r="A26" s="17">
        <v>24</v>
      </c>
      <c r="B26" s="25"/>
      <c r="C26" s="22" t="s">
        <v>61</v>
      </c>
      <c r="D26" s="19" t="s">
        <v>62</v>
      </c>
      <c r="E26" s="24"/>
      <c r="F26" s="24">
        <v>130</v>
      </c>
      <c r="G26" s="24" t="s">
        <v>60</v>
      </c>
      <c r="H26" s="24">
        <v>4160</v>
      </c>
      <c r="I26" s="40">
        <f t="shared" si="0"/>
        <v>540800</v>
      </c>
    </row>
    <row r="27" ht="20" customHeight="1" spans="1:9">
      <c r="A27" s="17">
        <v>25</v>
      </c>
      <c r="B27" s="25"/>
      <c r="C27" s="22" t="s">
        <v>63</v>
      </c>
      <c r="D27" s="19" t="s">
        <v>64</v>
      </c>
      <c r="E27" s="24"/>
      <c r="F27" s="24">
        <v>90</v>
      </c>
      <c r="G27" s="24" t="s">
        <v>60</v>
      </c>
      <c r="H27" s="24">
        <v>240</v>
      </c>
      <c r="I27" s="40">
        <f t="shared" si="0"/>
        <v>21600</v>
      </c>
    </row>
    <row r="28" ht="20" customHeight="1" spans="1:9">
      <c r="A28" s="17">
        <v>26</v>
      </c>
      <c r="B28" s="25"/>
      <c r="C28" s="22" t="s">
        <v>65</v>
      </c>
      <c r="D28" s="19" t="s">
        <v>66</v>
      </c>
      <c r="E28" s="24"/>
      <c r="F28" s="24">
        <v>120</v>
      </c>
      <c r="G28" s="24" t="s">
        <v>60</v>
      </c>
      <c r="H28" s="24">
        <v>8</v>
      </c>
      <c r="I28" s="40">
        <f t="shared" si="0"/>
        <v>960</v>
      </c>
    </row>
    <row r="29" ht="20" customHeight="1" spans="1:9">
      <c r="A29" s="17">
        <v>27</v>
      </c>
      <c r="B29" s="25"/>
      <c r="C29" s="22" t="s">
        <v>67</v>
      </c>
      <c r="D29" s="19" t="s">
        <v>68</v>
      </c>
      <c r="E29" s="24"/>
      <c r="F29" s="24">
        <v>38</v>
      </c>
      <c r="G29" s="24" t="s">
        <v>69</v>
      </c>
      <c r="H29" s="24">
        <v>4160</v>
      </c>
      <c r="I29" s="40">
        <f t="shared" si="0"/>
        <v>158080</v>
      </c>
    </row>
    <row r="30" ht="20" customHeight="1" spans="1:9">
      <c r="A30" s="17">
        <v>28</v>
      </c>
      <c r="B30" s="25"/>
      <c r="C30" s="22" t="s">
        <v>70</v>
      </c>
      <c r="D30" s="19" t="s">
        <v>71</v>
      </c>
      <c r="E30" s="24"/>
      <c r="F30" s="24">
        <v>32</v>
      </c>
      <c r="G30" s="24" t="s">
        <v>69</v>
      </c>
      <c r="H30" s="24">
        <v>264</v>
      </c>
      <c r="I30" s="40">
        <f t="shared" si="0"/>
        <v>8448</v>
      </c>
    </row>
    <row r="31" ht="20" customHeight="1" spans="1:9">
      <c r="A31" s="17">
        <v>29</v>
      </c>
      <c r="B31" s="25"/>
      <c r="C31" s="22" t="s">
        <v>72</v>
      </c>
      <c r="D31" s="19" t="s">
        <v>73</v>
      </c>
      <c r="E31" s="24"/>
      <c r="F31" s="24">
        <v>90</v>
      </c>
      <c r="G31" s="24" t="s">
        <v>60</v>
      </c>
      <c r="H31" s="24">
        <v>2560</v>
      </c>
      <c r="I31" s="40">
        <f t="shared" si="0"/>
        <v>230400</v>
      </c>
    </row>
    <row r="32" ht="20" customHeight="1" spans="1:9">
      <c r="A32" s="17">
        <v>30</v>
      </c>
      <c r="B32" s="25"/>
      <c r="C32" s="22" t="s">
        <v>74</v>
      </c>
      <c r="D32" s="19" t="s">
        <v>75</v>
      </c>
      <c r="E32" s="24"/>
      <c r="F32" s="24">
        <v>85</v>
      </c>
      <c r="G32" s="24" t="s">
        <v>60</v>
      </c>
      <c r="H32" s="24">
        <v>8</v>
      </c>
      <c r="I32" s="40">
        <f t="shared" si="0"/>
        <v>680</v>
      </c>
    </row>
    <row r="33" ht="20" customHeight="1" spans="1:9">
      <c r="A33" s="17">
        <v>31</v>
      </c>
      <c r="B33" s="25"/>
      <c r="C33" s="28" t="s">
        <v>76</v>
      </c>
      <c r="D33" s="19" t="s">
        <v>77</v>
      </c>
      <c r="E33" s="29" t="s">
        <v>44</v>
      </c>
      <c r="F33" s="24">
        <v>102</v>
      </c>
      <c r="G33" s="24" t="s">
        <v>60</v>
      </c>
      <c r="H33" s="24">
        <v>90</v>
      </c>
      <c r="I33" s="40">
        <f t="shared" si="0"/>
        <v>9180</v>
      </c>
    </row>
    <row r="34" ht="20" customHeight="1" spans="1:9">
      <c r="A34" s="17">
        <v>32</v>
      </c>
      <c r="B34" s="25"/>
      <c r="C34" s="22" t="s">
        <v>78</v>
      </c>
      <c r="D34" s="19" t="s">
        <v>79</v>
      </c>
      <c r="E34" s="24"/>
      <c r="F34" s="24">
        <v>100</v>
      </c>
      <c r="G34" s="24" t="s">
        <v>60</v>
      </c>
      <c r="H34" s="24">
        <v>1600</v>
      </c>
      <c r="I34" s="40">
        <f t="shared" si="0"/>
        <v>160000</v>
      </c>
    </row>
    <row r="35" ht="20" customHeight="1" spans="1:9">
      <c r="A35" s="17">
        <v>33</v>
      </c>
      <c r="B35" s="25"/>
      <c r="C35" s="22" t="s">
        <v>80</v>
      </c>
      <c r="D35" s="19" t="s">
        <v>81</v>
      </c>
      <c r="E35" s="24"/>
      <c r="F35" s="24">
        <v>80</v>
      </c>
      <c r="G35" s="24" t="s">
        <v>60</v>
      </c>
      <c r="H35" s="24">
        <v>720</v>
      </c>
      <c r="I35" s="40">
        <f t="shared" si="0"/>
        <v>57600</v>
      </c>
    </row>
    <row r="36" ht="20" customHeight="1" spans="1:9">
      <c r="A36" s="17">
        <v>34</v>
      </c>
      <c r="B36" s="25"/>
      <c r="C36" s="28" t="s">
        <v>82</v>
      </c>
      <c r="D36" s="19" t="s">
        <v>83</v>
      </c>
      <c r="E36" s="24"/>
      <c r="F36" s="24">
        <v>56</v>
      </c>
      <c r="G36" s="24" t="s">
        <v>60</v>
      </c>
      <c r="H36" s="24">
        <v>400</v>
      </c>
      <c r="I36" s="40">
        <f t="shared" si="0"/>
        <v>22400</v>
      </c>
    </row>
    <row r="37" ht="20" customHeight="1" spans="1:9">
      <c r="A37" s="17">
        <v>35</v>
      </c>
      <c r="B37" s="25"/>
      <c r="C37" s="22" t="s">
        <v>84</v>
      </c>
      <c r="D37" s="19" t="s">
        <v>85</v>
      </c>
      <c r="E37" s="24"/>
      <c r="F37" s="24">
        <v>18</v>
      </c>
      <c r="G37" s="24" t="s">
        <v>60</v>
      </c>
      <c r="H37" s="24">
        <v>5120</v>
      </c>
      <c r="I37" s="40">
        <f t="shared" si="0"/>
        <v>92160</v>
      </c>
    </row>
    <row r="38" ht="20" customHeight="1" spans="1:9">
      <c r="A38" s="17">
        <v>36</v>
      </c>
      <c r="B38" s="25"/>
      <c r="C38" s="28" t="s">
        <v>86</v>
      </c>
      <c r="D38" s="19" t="s">
        <v>87</v>
      </c>
      <c r="E38" s="29"/>
      <c r="F38" s="24">
        <v>25</v>
      </c>
      <c r="G38" s="24" t="s">
        <v>60</v>
      </c>
      <c r="H38" s="24">
        <v>180</v>
      </c>
      <c r="I38" s="40">
        <f t="shared" ref="I38:I73" si="1">F38*H38</f>
        <v>4500</v>
      </c>
    </row>
    <row r="39" ht="20" customHeight="1" spans="1:9">
      <c r="A39" s="17">
        <v>37</v>
      </c>
      <c r="B39" s="25"/>
      <c r="C39" s="22" t="s">
        <v>88</v>
      </c>
      <c r="D39" s="19" t="s">
        <v>85</v>
      </c>
      <c r="E39" s="24"/>
      <c r="F39" s="24">
        <v>25</v>
      </c>
      <c r="G39" s="24" t="s">
        <v>60</v>
      </c>
      <c r="H39" s="24">
        <v>3200</v>
      </c>
      <c r="I39" s="40">
        <f t="shared" si="1"/>
        <v>80000</v>
      </c>
    </row>
    <row r="40" ht="20" customHeight="1" spans="1:9">
      <c r="A40" s="17">
        <v>38</v>
      </c>
      <c r="B40" s="25"/>
      <c r="C40" s="22" t="s">
        <v>89</v>
      </c>
      <c r="D40" s="19" t="s">
        <v>90</v>
      </c>
      <c r="E40" s="24" t="s">
        <v>91</v>
      </c>
      <c r="F40" s="24">
        <v>15</v>
      </c>
      <c r="G40" s="24" t="s">
        <v>60</v>
      </c>
      <c r="H40" s="24">
        <v>528</v>
      </c>
      <c r="I40" s="40">
        <f t="shared" si="1"/>
        <v>7920</v>
      </c>
    </row>
    <row r="41" ht="20" customHeight="1" spans="1:9">
      <c r="A41" s="17">
        <v>39</v>
      </c>
      <c r="B41" s="25"/>
      <c r="C41" s="22" t="s">
        <v>92</v>
      </c>
      <c r="D41" s="19" t="s">
        <v>93</v>
      </c>
      <c r="E41" s="24"/>
      <c r="F41" s="24">
        <v>68</v>
      </c>
      <c r="G41" s="24" t="s">
        <v>60</v>
      </c>
      <c r="H41" s="24">
        <v>2560</v>
      </c>
      <c r="I41" s="40">
        <f t="shared" si="1"/>
        <v>174080</v>
      </c>
    </row>
    <row r="42" ht="20" customHeight="1" spans="1:9">
      <c r="A42" s="17">
        <v>40</v>
      </c>
      <c r="B42" s="25"/>
      <c r="C42" s="22" t="s">
        <v>94</v>
      </c>
      <c r="D42" s="19" t="s">
        <v>95</v>
      </c>
      <c r="E42" s="24"/>
      <c r="F42" s="24">
        <v>60</v>
      </c>
      <c r="G42" s="24" t="s">
        <v>60</v>
      </c>
      <c r="H42" s="24">
        <v>140</v>
      </c>
      <c r="I42" s="40">
        <f t="shared" si="1"/>
        <v>8400</v>
      </c>
    </row>
    <row r="43" ht="20" customHeight="1" spans="1:9">
      <c r="A43" s="17">
        <v>41</v>
      </c>
      <c r="B43" s="25"/>
      <c r="C43" s="28" t="s">
        <v>96</v>
      </c>
      <c r="D43" s="19" t="s">
        <v>97</v>
      </c>
      <c r="E43" s="29" t="s">
        <v>44</v>
      </c>
      <c r="F43" s="24">
        <v>70</v>
      </c>
      <c r="G43" s="24" t="s">
        <v>60</v>
      </c>
      <c r="H43" s="24">
        <v>90</v>
      </c>
      <c r="I43" s="40">
        <f t="shared" si="1"/>
        <v>6300</v>
      </c>
    </row>
    <row r="44" ht="20" customHeight="1" spans="1:9">
      <c r="A44" s="17">
        <v>42</v>
      </c>
      <c r="B44" s="25"/>
      <c r="C44" s="22" t="s">
        <v>98</v>
      </c>
      <c r="D44" s="19" t="s">
        <v>99</v>
      </c>
      <c r="E44" s="24"/>
      <c r="F44" s="24">
        <v>75</v>
      </c>
      <c r="G44" s="24" t="s">
        <v>60</v>
      </c>
      <c r="H44" s="24">
        <v>1600</v>
      </c>
      <c r="I44" s="40">
        <f t="shared" si="1"/>
        <v>120000</v>
      </c>
    </row>
    <row r="45" ht="20" customHeight="1" spans="1:9">
      <c r="A45" s="17">
        <v>43</v>
      </c>
      <c r="B45" s="25"/>
      <c r="C45" s="22" t="s">
        <v>100</v>
      </c>
      <c r="D45" s="19" t="s">
        <v>101</v>
      </c>
      <c r="E45" s="20" t="s">
        <v>41</v>
      </c>
      <c r="F45" s="24">
        <v>65</v>
      </c>
      <c r="G45" s="24" t="s">
        <v>60</v>
      </c>
      <c r="H45" s="24">
        <v>2480</v>
      </c>
      <c r="I45" s="40">
        <f t="shared" si="1"/>
        <v>161200</v>
      </c>
    </row>
    <row r="46" ht="20" customHeight="1" spans="1:9">
      <c r="A46" s="17">
        <v>44</v>
      </c>
      <c r="B46" s="25"/>
      <c r="C46" s="28" t="s">
        <v>102</v>
      </c>
      <c r="D46" s="19" t="s">
        <v>103</v>
      </c>
      <c r="E46" s="29" t="s">
        <v>44</v>
      </c>
      <c r="F46" s="24">
        <v>102</v>
      </c>
      <c r="G46" s="24" t="s">
        <v>60</v>
      </c>
      <c r="H46" s="24">
        <v>90</v>
      </c>
      <c r="I46" s="40">
        <f t="shared" si="1"/>
        <v>9180</v>
      </c>
    </row>
    <row r="47" ht="20" customHeight="1" spans="1:9">
      <c r="A47" s="17">
        <v>45</v>
      </c>
      <c r="B47" s="25"/>
      <c r="C47" s="22" t="s">
        <v>104</v>
      </c>
      <c r="D47" s="19" t="s">
        <v>105</v>
      </c>
      <c r="E47" s="24" t="s">
        <v>13</v>
      </c>
      <c r="F47" s="24">
        <v>58</v>
      </c>
      <c r="G47" s="24" t="s">
        <v>60</v>
      </c>
      <c r="H47" s="24">
        <v>1000</v>
      </c>
      <c r="I47" s="40">
        <f t="shared" si="1"/>
        <v>58000</v>
      </c>
    </row>
    <row r="48" ht="20" customHeight="1" spans="1:9">
      <c r="A48" s="17">
        <v>46</v>
      </c>
      <c r="B48" s="25"/>
      <c r="C48" s="22" t="s">
        <v>106</v>
      </c>
      <c r="D48" s="19" t="s">
        <v>107</v>
      </c>
      <c r="E48" s="24" t="s">
        <v>108</v>
      </c>
      <c r="F48" s="24">
        <v>86</v>
      </c>
      <c r="G48" s="24" t="s">
        <v>60</v>
      </c>
      <c r="H48" s="24">
        <v>80</v>
      </c>
      <c r="I48" s="40">
        <f t="shared" si="1"/>
        <v>6880</v>
      </c>
    </row>
    <row r="49" ht="20" customHeight="1" spans="1:9">
      <c r="A49" s="17">
        <v>47</v>
      </c>
      <c r="B49" s="36"/>
      <c r="C49" s="22" t="s">
        <v>109</v>
      </c>
      <c r="D49" s="19" t="s">
        <v>110</v>
      </c>
      <c r="E49" s="24"/>
      <c r="F49" s="24">
        <v>80</v>
      </c>
      <c r="G49" s="24" t="s">
        <v>60</v>
      </c>
      <c r="H49" s="24">
        <v>400</v>
      </c>
      <c r="I49" s="40">
        <f t="shared" si="1"/>
        <v>32000</v>
      </c>
    </row>
    <row r="50" ht="20" customHeight="1" spans="1:9">
      <c r="A50" s="17">
        <v>48</v>
      </c>
      <c r="B50" s="21" t="s">
        <v>111</v>
      </c>
      <c r="C50" s="22" t="s">
        <v>112</v>
      </c>
      <c r="D50" s="19" t="s">
        <v>113</v>
      </c>
      <c r="E50" s="24" t="s">
        <v>114</v>
      </c>
      <c r="F50" s="24">
        <v>43</v>
      </c>
      <c r="G50" s="24" t="s">
        <v>115</v>
      </c>
      <c r="H50" s="24">
        <v>120</v>
      </c>
      <c r="I50" s="40">
        <f t="shared" si="1"/>
        <v>5160</v>
      </c>
    </row>
    <row r="51" ht="20" customHeight="1" spans="1:9">
      <c r="A51" s="17">
        <v>49</v>
      </c>
      <c r="B51" s="25"/>
      <c r="C51" s="22" t="s">
        <v>116</v>
      </c>
      <c r="D51" s="19" t="s">
        <v>117</v>
      </c>
      <c r="E51" s="24" t="s">
        <v>16</v>
      </c>
      <c r="F51" s="24">
        <v>82</v>
      </c>
      <c r="G51" s="24" t="s">
        <v>115</v>
      </c>
      <c r="H51" s="24">
        <v>1300</v>
      </c>
      <c r="I51" s="40">
        <f t="shared" si="1"/>
        <v>106600</v>
      </c>
    </row>
    <row r="52" ht="20" customHeight="1" spans="1:9">
      <c r="A52" s="17">
        <v>50</v>
      </c>
      <c r="B52" s="25"/>
      <c r="C52" s="22" t="s">
        <v>118</v>
      </c>
      <c r="D52" s="19" t="s">
        <v>119</v>
      </c>
      <c r="E52" s="24" t="s">
        <v>41</v>
      </c>
      <c r="F52" s="24">
        <v>25</v>
      </c>
      <c r="G52" s="24" t="s">
        <v>115</v>
      </c>
      <c r="H52" s="24">
        <v>920</v>
      </c>
      <c r="I52" s="40">
        <f t="shared" si="1"/>
        <v>23000</v>
      </c>
    </row>
    <row r="53" ht="20" customHeight="1" spans="1:9">
      <c r="A53" s="17">
        <v>51</v>
      </c>
      <c r="B53" s="25"/>
      <c r="C53" s="22" t="s">
        <v>120</v>
      </c>
      <c r="D53" s="23" t="s">
        <v>121</v>
      </c>
      <c r="E53" s="24" t="s">
        <v>56</v>
      </c>
      <c r="F53" s="24">
        <v>48</v>
      </c>
      <c r="G53" s="24" t="s">
        <v>115</v>
      </c>
      <c r="H53" s="24">
        <v>640</v>
      </c>
      <c r="I53" s="40">
        <f t="shared" si="1"/>
        <v>30720</v>
      </c>
    </row>
    <row r="54" ht="20" customHeight="1" spans="1:9">
      <c r="A54" s="17">
        <v>52</v>
      </c>
      <c r="B54" s="25"/>
      <c r="C54" s="22" t="s">
        <v>122</v>
      </c>
      <c r="D54" s="37"/>
      <c r="E54" s="24" t="s">
        <v>123</v>
      </c>
      <c r="F54" s="24">
        <v>15</v>
      </c>
      <c r="G54" s="24" t="s">
        <v>115</v>
      </c>
      <c r="H54" s="24">
        <v>640</v>
      </c>
      <c r="I54" s="40">
        <f t="shared" si="1"/>
        <v>9600</v>
      </c>
    </row>
    <row r="55" ht="20" customHeight="1" spans="1:9">
      <c r="A55" s="17">
        <v>53</v>
      </c>
      <c r="B55" s="25"/>
      <c r="C55" s="22" t="s">
        <v>124</v>
      </c>
      <c r="D55" s="38"/>
      <c r="E55" s="24" t="s">
        <v>123</v>
      </c>
      <c r="F55" s="24">
        <v>12</v>
      </c>
      <c r="G55" s="24" t="s">
        <v>115</v>
      </c>
      <c r="H55" s="24">
        <v>480</v>
      </c>
      <c r="I55" s="40">
        <f t="shared" si="1"/>
        <v>5760</v>
      </c>
    </row>
    <row r="56" ht="20" customHeight="1" spans="1:9">
      <c r="A56" s="17">
        <v>54</v>
      </c>
      <c r="B56" s="25"/>
      <c r="C56" s="22" t="s">
        <v>125</v>
      </c>
      <c r="D56" s="19" t="s">
        <v>126</v>
      </c>
      <c r="E56" s="24"/>
      <c r="F56" s="24">
        <v>28</v>
      </c>
      <c r="G56" s="24" t="s">
        <v>115</v>
      </c>
      <c r="H56" s="24">
        <v>200</v>
      </c>
      <c r="I56" s="40">
        <f t="shared" si="1"/>
        <v>5600</v>
      </c>
    </row>
    <row r="57" ht="20" customHeight="1" spans="1:9">
      <c r="A57" s="17">
        <v>55</v>
      </c>
      <c r="B57" s="25"/>
      <c r="C57" s="28" t="s">
        <v>127</v>
      </c>
      <c r="D57" s="19" t="s">
        <v>128</v>
      </c>
      <c r="E57" s="24" t="s">
        <v>123</v>
      </c>
      <c r="F57" s="24">
        <v>18</v>
      </c>
      <c r="G57" s="24" t="s">
        <v>115</v>
      </c>
      <c r="H57" s="24">
        <v>320</v>
      </c>
      <c r="I57" s="40">
        <f t="shared" si="1"/>
        <v>5760</v>
      </c>
    </row>
    <row r="58" ht="20" customHeight="1" spans="1:9">
      <c r="A58" s="17">
        <v>56</v>
      </c>
      <c r="B58" s="25"/>
      <c r="C58" s="28" t="s">
        <v>129</v>
      </c>
      <c r="D58" s="19" t="s">
        <v>130</v>
      </c>
      <c r="E58" s="24" t="s">
        <v>123</v>
      </c>
      <c r="F58" s="24">
        <v>40</v>
      </c>
      <c r="G58" s="24" t="s">
        <v>131</v>
      </c>
      <c r="H58" s="24">
        <v>320</v>
      </c>
      <c r="I58" s="40">
        <f t="shared" si="1"/>
        <v>12800</v>
      </c>
    </row>
    <row r="59" ht="20" customHeight="1" spans="1:9">
      <c r="A59" s="17">
        <v>57</v>
      </c>
      <c r="B59" s="25"/>
      <c r="C59" s="22" t="s">
        <v>132</v>
      </c>
      <c r="D59" s="19" t="s">
        <v>133</v>
      </c>
      <c r="E59" s="24" t="s">
        <v>44</v>
      </c>
      <c r="F59" s="24">
        <v>32</v>
      </c>
      <c r="G59" s="24" t="s">
        <v>69</v>
      </c>
      <c r="H59" s="24">
        <v>124</v>
      </c>
      <c r="I59" s="40">
        <f t="shared" si="1"/>
        <v>3968</v>
      </c>
    </row>
    <row r="60" ht="20" customHeight="1" spans="1:9">
      <c r="A60" s="17">
        <v>58</v>
      </c>
      <c r="B60" s="25"/>
      <c r="C60" s="22" t="s">
        <v>134</v>
      </c>
      <c r="D60" s="19" t="s">
        <v>133</v>
      </c>
      <c r="E60" s="24" t="s">
        <v>44</v>
      </c>
      <c r="F60" s="24">
        <v>18</v>
      </c>
      <c r="G60" s="24" t="s">
        <v>69</v>
      </c>
      <c r="H60" s="24">
        <v>15</v>
      </c>
      <c r="I60" s="40">
        <f t="shared" si="1"/>
        <v>270</v>
      </c>
    </row>
    <row r="61" ht="20" customHeight="1" spans="1:9">
      <c r="A61" s="17">
        <v>59</v>
      </c>
      <c r="B61" s="25"/>
      <c r="C61" s="28" t="s">
        <v>135</v>
      </c>
      <c r="D61" s="19" t="s">
        <v>133</v>
      </c>
      <c r="E61" s="24" t="s">
        <v>44</v>
      </c>
      <c r="F61" s="24">
        <v>22</v>
      </c>
      <c r="G61" s="24" t="s">
        <v>69</v>
      </c>
      <c r="H61" s="24">
        <v>80</v>
      </c>
      <c r="I61" s="40">
        <f t="shared" si="1"/>
        <v>1760</v>
      </c>
    </row>
    <row r="62" ht="20" customHeight="1" spans="1:9">
      <c r="A62" s="17">
        <v>60</v>
      </c>
      <c r="B62" s="25"/>
      <c r="C62" s="28" t="s">
        <v>136</v>
      </c>
      <c r="D62" s="19" t="s">
        <v>137</v>
      </c>
      <c r="E62" s="24" t="s">
        <v>44</v>
      </c>
      <c r="F62" s="24">
        <v>6</v>
      </c>
      <c r="G62" s="24" t="s">
        <v>69</v>
      </c>
      <c r="H62" s="24">
        <v>100</v>
      </c>
      <c r="I62" s="40">
        <f t="shared" si="1"/>
        <v>600</v>
      </c>
    </row>
    <row r="63" ht="20" customHeight="1" spans="1:9">
      <c r="A63" s="17">
        <v>61</v>
      </c>
      <c r="B63" s="25"/>
      <c r="C63" s="28" t="s">
        <v>138</v>
      </c>
      <c r="D63" s="19" t="s">
        <v>133</v>
      </c>
      <c r="E63" s="24" t="s">
        <v>44</v>
      </c>
      <c r="F63" s="24">
        <v>18</v>
      </c>
      <c r="G63" s="24" t="s">
        <v>69</v>
      </c>
      <c r="H63" s="24">
        <v>80</v>
      </c>
      <c r="I63" s="40">
        <f t="shared" si="1"/>
        <v>1440</v>
      </c>
    </row>
    <row r="64" ht="20" customHeight="1" spans="1:9">
      <c r="A64" s="17">
        <v>62</v>
      </c>
      <c r="B64" s="25"/>
      <c r="C64" s="22" t="s">
        <v>139</v>
      </c>
      <c r="D64" s="19" t="s">
        <v>133</v>
      </c>
      <c r="E64" s="24" t="s">
        <v>44</v>
      </c>
      <c r="F64" s="24">
        <v>25</v>
      </c>
      <c r="G64" s="24" t="s">
        <v>69</v>
      </c>
      <c r="H64" s="24">
        <v>80</v>
      </c>
      <c r="I64" s="40">
        <f t="shared" si="1"/>
        <v>2000</v>
      </c>
    </row>
    <row r="65" ht="20" customHeight="1" spans="1:9">
      <c r="A65" s="17">
        <v>63</v>
      </c>
      <c r="B65" s="25"/>
      <c r="C65" s="30" t="s">
        <v>140</v>
      </c>
      <c r="D65" s="23" t="s">
        <v>121</v>
      </c>
      <c r="E65" s="32"/>
      <c r="F65" s="24">
        <v>80</v>
      </c>
      <c r="G65" s="24" t="s">
        <v>115</v>
      </c>
      <c r="H65" s="24">
        <v>400</v>
      </c>
      <c r="I65" s="40">
        <f t="shared" si="1"/>
        <v>32000</v>
      </c>
    </row>
    <row r="66" ht="20" customHeight="1" spans="1:9">
      <c r="A66" s="17">
        <v>64</v>
      </c>
      <c r="B66" s="25"/>
      <c r="C66" s="30" t="s">
        <v>141</v>
      </c>
      <c r="D66" s="37"/>
      <c r="E66" s="32"/>
      <c r="F66" s="24">
        <v>55</v>
      </c>
      <c r="G66" s="24" t="s">
        <v>115</v>
      </c>
      <c r="H66" s="24">
        <v>400</v>
      </c>
      <c r="I66" s="40">
        <f t="shared" si="1"/>
        <v>22000</v>
      </c>
    </row>
    <row r="67" ht="20" customHeight="1" spans="1:9">
      <c r="A67" s="17">
        <v>65</v>
      </c>
      <c r="B67" s="25"/>
      <c r="C67" s="30" t="s">
        <v>142</v>
      </c>
      <c r="D67" s="38"/>
      <c r="E67" s="32"/>
      <c r="F67" s="24">
        <v>12</v>
      </c>
      <c r="G67" s="24" t="s">
        <v>115</v>
      </c>
      <c r="H67" s="24">
        <v>160</v>
      </c>
      <c r="I67" s="40">
        <f t="shared" si="1"/>
        <v>1920</v>
      </c>
    </row>
    <row r="68" ht="20" customHeight="1" spans="1:9">
      <c r="A68" s="17">
        <v>66</v>
      </c>
      <c r="B68" s="36"/>
      <c r="C68" s="30" t="s">
        <v>143</v>
      </c>
      <c r="D68" s="19" t="s">
        <v>144</v>
      </c>
      <c r="E68" s="32"/>
      <c r="F68" s="24">
        <v>8</v>
      </c>
      <c r="G68" s="24" t="s">
        <v>115</v>
      </c>
      <c r="H68" s="24">
        <v>400</v>
      </c>
      <c r="I68" s="40">
        <f t="shared" si="1"/>
        <v>3200</v>
      </c>
    </row>
    <row r="69" ht="20" customHeight="1" spans="1:9">
      <c r="A69" s="17">
        <v>67</v>
      </c>
      <c r="B69" s="21" t="s">
        <v>145</v>
      </c>
      <c r="C69" s="28" t="s">
        <v>146</v>
      </c>
      <c r="D69" s="19" t="s">
        <v>147</v>
      </c>
      <c r="E69" s="29" t="s">
        <v>31</v>
      </c>
      <c r="F69" s="24">
        <v>16</v>
      </c>
      <c r="G69" s="24" t="s">
        <v>69</v>
      </c>
      <c r="H69" s="24">
        <v>730</v>
      </c>
      <c r="I69" s="40">
        <f t="shared" si="1"/>
        <v>11680</v>
      </c>
    </row>
    <row r="70" ht="20" customHeight="1" spans="1:9">
      <c r="A70" s="17">
        <v>68</v>
      </c>
      <c r="B70" s="25"/>
      <c r="C70" s="28" t="s">
        <v>148</v>
      </c>
      <c r="D70" s="19" t="s">
        <v>149</v>
      </c>
      <c r="E70" s="29" t="s">
        <v>16</v>
      </c>
      <c r="F70" s="24">
        <v>6</v>
      </c>
      <c r="G70" s="24" t="s">
        <v>131</v>
      </c>
      <c r="H70" s="24">
        <v>1752</v>
      </c>
      <c r="I70" s="40">
        <f t="shared" si="1"/>
        <v>10512</v>
      </c>
    </row>
    <row r="71" ht="20" customHeight="1" spans="1:9">
      <c r="A71" s="17">
        <v>69</v>
      </c>
      <c r="B71" s="25"/>
      <c r="C71" s="28" t="s">
        <v>150</v>
      </c>
      <c r="D71" s="19" t="s">
        <v>151</v>
      </c>
      <c r="E71" s="29" t="s">
        <v>16</v>
      </c>
      <c r="F71" s="24">
        <v>6</v>
      </c>
      <c r="G71" s="24" t="s">
        <v>131</v>
      </c>
      <c r="H71" s="24">
        <v>1752</v>
      </c>
      <c r="I71" s="40">
        <f t="shared" si="1"/>
        <v>10512</v>
      </c>
    </row>
    <row r="72" ht="20" customHeight="1" spans="1:9">
      <c r="A72" s="17">
        <v>70</v>
      </c>
      <c r="B72" s="25"/>
      <c r="C72" s="28" t="s">
        <v>152</v>
      </c>
      <c r="D72" s="19" t="s">
        <v>153</v>
      </c>
      <c r="E72" s="24"/>
      <c r="F72" s="24">
        <v>5</v>
      </c>
      <c r="G72" s="24" t="s">
        <v>131</v>
      </c>
      <c r="H72" s="24">
        <v>1752</v>
      </c>
      <c r="I72" s="40">
        <f t="shared" si="1"/>
        <v>8760</v>
      </c>
    </row>
    <row r="73" ht="20" customHeight="1" spans="1:9">
      <c r="A73" s="17">
        <v>71</v>
      </c>
      <c r="B73" s="36"/>
      <c r="C73" s="28" t="s">
        <v>154</v>
      </c>
      <c r="D73" s="19" t="s">
        <v>155</v>
      </c>
      <c r="E73" s="24" t="s">
        <v>41</v>
      </c>
      <c r="F73" s="24">
        <v>15</v>
      </c>
      <c r="G73" s="24" t="s">
        <v>131</v>
      </c>
      <c r="H73" s="24">
        <v>40</v>
      </c>
      <c r="I73" s="40">
        <f t="shared" si="1"/>
        <v>600</v>
      </c>
    </row>
    <row r="74" ht="20" customHeight="1" spans="1:9">
      <c r="A74" s="41" t="s">
        <v>156</v>
      </c>
      <c r="B74" s="42"/>
      <c r="C74" s="42"/>
      <c r="D74" s="43"/>
      <c r="E74" s="44"/>
      <c r="F74" s="44"/>
      <c r="G74" s="44"/>
      <c r="H74" s="44"/>
      <c r="I74" s="45">
        <f>SUM(I3:I73)</f>
        <v>7160150</v>
      </c>
    </row>
  </sheetData>
  <autoFilter xmlns:etc="http://www.wps.cn/officeDocument/2017/etCustomData" ref="A2:H77" etc:filterBottomFollowUsedRange="0">
    <sortState ref="A2:H77">
      <sortCondition ref="A2"/>
    </sortState>
    <extLst/>
  </autoFilter>
  <mergeCells count="9">
    <mergeCell ref="A1:I1"/>
    <mergeCell ref="A74:D74"/>
    <mergeCell ref="B3:B24"/>
    <mergeCell ref="B25:B49"/>
    <mergeCell ref="B50:B68"/>
    <mergeCell ref="B69:B73"/>
    <mergeCell ref="D3:D11"/>
    <mergeCell ref="D53:D55"/>
    <mergeCell ref="D65:D67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2"/>
  <sheetViews>
    <sheetView workbookViewId="0">
      <selection activeCell="B70" sqref="B70"/>
    </sheetView>
  </sheetViews>
  <sheetFormatPr defaultColWidth="9" defaultRowHeight="13.5" outlineLevelCol="4"/>
  <cols>
    <col min="1" max="1" width="10.375" style="1" customWidth="1"/>
    <col min="2" max="2" width="41.875" customWidth="1"/>
    <col min="3" max="3" width="18" customWidth="1"/>
    <col min="4" max="4" width="21.625" customWidth="1"/>
    <col min="5" max="5" width="24.625" style="2" customWidth="1"/>
  </cols>
  <sheetData>
    <row r="1" ht="22.5" spans="1:5">
      <c r="A1" s="3" t="s">
        <v>1</v>
      </c>
      <c r="B1" s="4" t="s">
        <v>3</v>
      </c>
      <c r="C1" s="4" t="s">
        <v>5</v>
      </c>
      <c r="D1" s="4" t="s">
        <v>157</v>
      </c>
      <c r="E1" s="5" t="s">
        <v>158</v>
      </c>
    </row>
    <row r="2" ht="22.5" hidden="1" spans="1:5">
      <c r="A2" s="3">
        <v>23</v>
      </c>
      <c r="B2" s="6" t="s">
        <v>48</v>
      </c>
      <c r="C2" s="6" t="s">
        <v>31</v>
      </c>
      <c r="D2" s="6">
        <v>90</v>
      </c>
      <c r="E2" s="5">
        <v>2560</v>
      </c>
    </row>
    <row r="3" ht="22.5" hidden="1" spans="1:5">
      <c r="A3" s="3">
        <v>32</v>
      </c>
      <c r="B3" s="6" t="s">
        <v>58</v>
      </c>
      <c r="C3" s="6"/>
      <c r="D3" s="6">
        <v>150</v>
      </c>
      <c r="E3" s="5">
        <v>4160</v>
      </c>
    </row>
    <row r="4" ht="22.5" hidden="1" spans="1:5">
      <c r="A4" s="3">
        <v>33</v>
      </c>
      <c r="B4" s="6" t="s">
        <v>61</v>
      </c>
      <c r="C4" s="6"/>
      <c r="D4" s="6">
        <v>130</v>
      </c>
      <c r="E4" s="5">
        <v>4160</v>
      </c>
    </row>
    <row r="5" ht="22.5" hidden="1" spans="1:5">
      <c r="A5" s="3">
        <v>39</v>
      </c>
      <c r="B5" s="6" t="s">
        <v>67</v>
      </c>
      <c r="C5" s="6"/>
      <c r="D5" s="6">
        <v>38</v>
      </c>
      <c r="E5" s="5">
        <v>4160</v>
      </c>
    </row>
    <row r="6" ht="22.5" hidden="1" spans="1:5">
      <c r="A6" s="3">
        <v>43</v>
      </c>
      <c r="B6" s="6" t="s">
        <v>72</v>
      </c>
      <c r="C6" s="6"/>
      <c r="D6" s="6">
        <v>90</v>
      </c>
      <c r="E6" s="5">
        <v>2560</v>
      </c>
    </row>
    <row r="7" ht="22.5" hidden="1" spans="1:5">
      <c r="A7" s="3">
        <v>46</v>
      </c>
      <c r="B7" s="6" t="s">
        <v>78</v>
      </c>
      <c r="C7" s="6"/>
      <c r="D7" s="6">
        <v>100</v>
      </c>
      <c r="E7" s="5">
        <v>1600</v>
      </c>
    </row>
    <row r="8" ht="22.5" hidden="1" spans="1:5">
      <c r="A8" s="3">
        <v>49</v>
      </c>
      <c r="B8" s="6" t="s">
        <v>84</v>
      </c>
      <c r="C8" s="6"/>
      <c r="D8" s="6">
        <v>18</v>
      </c>
      <c r="E8" s="5">
        <v>5120</v>
      </c>
    </row>
    <row r="9" ht="22.5" hidden="1" spans="1:5">
      <c r="A9" s="3">
        <v>51</v>
      </c>
      <c r="B9" s="6" t="s">
        <v>88</v>
      </c>
      <c r="C9" s="6"/>
      <c r="D9" s="6">
        <v>25</v>
      </c>
      <c r="E9" s="5">
        <v>3200</v>
      </c>
    </row>
    <row r="10" ht="22.5" hidden="1" spans="1:5">
      <c r="A10" s="3">
        <v>53</v>
      </c>
      <c r="B10" s="6" t="s">
        <v>92</v>
      </c>
      <c r="C10" s="6"/>
      <c r="D10" s="6">
        <v>68</v>
      </c>
      <c r="E10" s="5">
        <v>2560</v>
      </c>
    </row>
    <row r="11" ht="22.5" hidden="1" spans="1:5">
      <c r="A11" s="3">
        <v>54</v>
      </c>
      <c r="B11" s="6" t="s">
        <v>94</v>
      </c>
      <c r="C11" s="6"/>
      <c r="D11" s="6">
        <v>60</v>
      </c>
      <c r="E11" s="5">
        <v>140</v>
      </c>
    </row>
    <row r="12" ht="22.5" hidden="1" spans="1:5">
      <c r="A12" s="3">
        <v>56</v>
      </c>
      <c r="B12" s="6" t="s">
        <v>98</v>
      </c>
      <c r="C12" s="6"/>
      <c r="D12" s="6">
        <v>75</v>
      </c>
      <c r="E12" s="5">
        <v>1600</v>
      </c>
    </row>
    <row r="13" ht="22.5" hidden="1" spans="1:5">
      <c r="A13" s="3">
        <v>1</v>
      </c>
      <c r="B13" s="6" t="s">
        <v>11</v>
      </c>
      <c r="C13" s="4" t="s">
        <v>13</v>
      </c>
      <c r="D13" s="6">
        <v>270</v>
      </c>
      <c r="E13" s="5">
        <v>3252</v>
      </c>
    </row>
    <row r="14" ht="22.5" hidden="1" spans="1:5">
      <c r="A14" s="3">
        <v>3</v>
      </c>
      <c r="B14" s="4" t="s">
        <v>15</v>
      </c>
      <c r="C14" s="4" t="s">
        <v>16</v>
      </c>
      <c r="D14" s="6">
        <v>270</v>
      </c>
      <c r="E14" s="5">
        <v>120</v>
      </c>
    </row>
    <row r="15" ht="45" hidden="1" spans="1:5">
      <c r="A15" s="3">
        <v>4</v>
      </c>
      <c r="B15" s="4" t="s">
        <v>17</v>
      </c>
      <c r="C15" s="4" t="s">
        <v>16</v>
      </c>
      <c r="D15" s="6">
        <v>300</v>
      </c>
      <c r="E15" s="5">
        <v>3504</v>
      </c>
    </row>
    <row r="16" ht="22.5" hidden="1" spans="1:5">
      <c r="A16" s="3">
        <v>8</v>
      </c>
      <c r="B16" s="4" t="s">
        <v>19</v>
      </c>
      <c r="C16" s="4" t="s">
        <v>13</v>
      </c>
      <c r="D16" s="6">
        <v>300</v>
      </c>
      <c r="E16" s="5">
        <v>44</v>
      </c>
    </row>
    <row r="17" ht="22.5" hidden="1" spans="1:5">
      <c r="A17" s="3">
        <v>9</v>
      </c>
      <c r="B17" s="4" t="s">
        <v>20</v>
      </c>
      <c r="C17" s="4" t="s">
        <v>13</v>
      </c>
      <c r="D17" s="6">
        <v>300</v>
      </c>
      <c r="E17" s="5">
        <v>44</v>
      </c>
    </row>
    <row r="18" ht="45" hidden="1" spans="1:5">
      <c r="A18" s="3">
        <v>10</v>
      </c>
      <c r="B18" s="4" t="s">
        <v>21</v>
      </c>
      <c r="C18" s="4" t="s">
        <v>16</v>
      </c>
      <c r="D18" s="6">
        <v>300</v>
      </c>
      <c r="E18" s="5">
        <v>100</v>
      </c>
    </row>
    <row r="19" ht="45" hidden="1" spans="1:5">
      <c r="A19" s="3">
        <v>11</v>
      </c>
      <c r="B19" s="4" t="s">
        <v>22</v>
      </c>
      <c r="C19" s="4" t="s">
        <v>16</v>
      </c>
      <c r="D19" s="6">
        <v>300</v>
      </c>
      <c r="E19" s="5">
        <v>100</v>
      </c>
    </row>
    <row r="20" ht="45" hidden="1" spans="1:5">
      <c r="A20" s="3">
        <v>12</v>
      </c>
      <c r="B20" s="4" t="s">
        <v>23</v>
      </c>
      <c r="C20" s="4" t="s">
        <v>16</v>
      </c>
      <c r="D20" s="6">
        <v>300</v>
      </c>
      <c r="E20" s="5">
        <v>40</v>
      </c>
    </row>
    <row r="21" ht="45" hidden="1" spans="1:5">
      <c r="A21" s="3">
        <v>13</v>
      </c>
      <c r="B21" s="4" t="s">
        <v>24</v>
      </c>
      <c r="C21" s="4" t="s">
        <v>16</v>
      </c>
      <c r="D21" s="6">
        <v>300</v>
      </c>
      <c r="E21" s="5">
        <v>40</v>
      </c>
    </row>
    <row r="22" ht="45" hidden="1" spans="1:5">
      <c r="A22" s="3">
        <v>14</v>
      </c>
      <c r="B22" s="4" t="s">
        <v>25</v>
      </c>
      <c r="C22" s="4" t="s">
        <v>27</v>
      </c>
      <c r="D22" s="6">
        <v>20</v>
      </c>
      <c r="E22" s="5">
        <v>1460</v>
      </c>
    </row>
    <row r="23" ht="22.5" hidden="1" spans="1:5">
      <c r="A23" s="3">
        <v>15</v>
      </c>
      <c r="B23" s="4" t="s">
        <v>29</v>
      </c>
      <c r="C23" s="4" t="s">
        <v>31</v>
      </c>
      <c r="D23" s="6">
        <v>10</v>
      </c>
      <c r="E23" s="5">
        <v>1240</v>
      </c>
    </row>
    <row r="24" ht="22.5" hidden="1" spans="1:5">
      <c r="A24" s="3">
        <v>16</v>
      </c>
      <c r="B24" s="4" t="s">
        <v>32</v>
      </c>
      <c r="C24" s="4" t="s">
        <v>31</v>
      </c>
      <c r="D24" s="6">
        <v>80</v>
      </c>
      <c r="E24" s="5">
        <v>876</v>
      </c>
    </row>
    <row r="25" ht="22.5" hidden="1" spans="1:5">
      <c r="A25" s="3">
        <v>18</v>
      </c>
      <c r="B25" s="4" t="s">
        <v>34</v>
      </c>
      <c r="C25" s="4" t="s">
        <v>31</v>
      </c>
      <c r="D25" s="6">
        <v>128</v>
      </c>
      <c r="E25" s="5">
        <v>10540</v>
      </c>
    </row>
    <row r="26" ht="22.5" hidden="1" spans="1:5">
      <c r="A26" s="3">
        <v>19</v>
      </c>
      <c r="B26" s="4" t="s">
        <v>36</v>
      </c>
      <c r="C26" s="4" t="s">
        <v>38</v>
      </c>
      <c r="D26" s="6">
        <v>80</v>
      </c>
      <c r="E26" s="5">
        <v>2800</v>
      </c>
    </row>
    <row r="27" ht="22.5" hidden="1" spans="1:5">
      <c r="A27" s="3">
        <v>20</v>
      </c>
      <c r="B27" s="4" t="s">
        <v>39</v>
      </c>
      <c r="C27" s="4" t="s">
        <v>41</v>
      </c>
      <c r="D27" s="6">
        <v>80</v>
      </c>
      <c r="E27" s="5">
        <v>1200</v>
      </c>
    </row>
    <row r="28" ht="22.5" hidden="1" spans="1:5">
      <c r="A28" s="3">
        <v>21</v>
      </c>
      <c r="B28" s="7" t="s">
        <v>42</v>
      </c>
      <c r="C28" s="4" t="s">
        <v>44</v>
      </c>
      <c r="D28" s="6">
        <v>80</v>
      </c>
      <c r="E28" s="5">
        <v>512</v>
      </c>
    </row>
    <row r="29" ht="22.5" hidden="1" spans="1:5">
      <c r="A29" s="3">
        <v>22</v>
      </c>
      <c r="B29" s="4" t="s">
        <v>45</v>
      </c>
      <c r="C29" s="4" t="s">
        <v>47</v>
      </c>
      <c r="D29" s="6">
        <v>75</v>
      </c>
      <c r="E29" s="5">
        <v>876</v>
      </c>
    </row>
    <row r="30" ht="22.5" hidden="1" spans="1:5">
      <c r="A30" s="3">
        <v>25</v>
      </c>
      <c r="B30" s="4" t="s">
        <v>50</v>
      </c>
      <c r="C30" s="4" t="s">
        <v>31</v>
      </c>
      <c r="D30" s="6">
        <v>90</v>
      </c>
      <c r="E30" s="5">
        <v>330</v>
      </c>
    </row>
    <row r="31" ht="22.5" hidden="1" spans="1:5">
      <c r="A31" s="3">
        <v>26</v>
      </c>
      <c r="B31" s="7" t="s">
        <v>52</v>
      </c>
      <c r="C31" s="7" t="s">
        <v>44</v>
      </c>
      <c r="D31" s="6">
        <v>180</v>
      </c>
      <c r="E31" s="5">
        <v>20</v>
      </c>
    </row>
    <row r="32" ht="22.5" hidden="1" spans="1:5">
      <c r="A32" s="3">
        <v>34</v>
      </c>
      <c r="B32" s="6" t="s">
        <v>63</v>
      </c>
      <c r="C32" s="6"/>
      <c r="D32" s="6">
        <v>90</v>
      </c>
      <c r="E32" s="5">
        <v>240</v>
      </c>
    </row>
    <row r="33" ht="22.5" hidden="1" spans="1:5">
      <c r="A33" s="3">
        <v>35</v>
      </c>
      <c r="B33" s="6" t="s">
        <v>65</v>
      </c>
      <c r="C33" s="6"/>
      <c r="D33" s="6">
        <v>120</v>
      </c>
      <c r="E33" s="5">
        <v>8</v>
      </c>
    </row>
    <row r="34" ht="22.5" hidden="1" spans="1:5">
      <c r="A34" s="3">
        <v>41</v>
      </c>
      <c r="B34" s="6" t="s">
        <v>70</v>
      </c>
      <c r="C34" s="6"/>
      <c r="D34" s="6">
        <v>32</v>
      </c>
      <c r="E34" s="5">
        <v>264</v>
      </c>
    </row>
    <row r="35" ht="22.5" hidden="1" spans="1:5">
      <c r="A35" s="3">
        <v>44</v>
      </c>
      <c r="B35" s="6" t="s">
        <v>74</v>
      </c>
      <c r="C35" s="6"/>
      <c r="D35" s="6">
        <v>85</v>
      </c>
      <c r="E35" s="5">
        <v>8</v>
      </c>
    </row>
    <row r="36" ht="22.5" hidden="1" spans="1:5">
      <c r="A36" s="3">
        <v>45</v>
      </c>
      <c r="B36" s="7" t="s">
        <v>76</v>
      </c>
      <c r="C36" s="8" t="s">
        <v>44</v>
      </c>
      <c r="D36" s="6">
        <v>102</v>
      </c>
      <c r="E36" s="5">
        <v>90</v>
      </c>
    </row>
    <row r="37" ht="22.5" hidden="1" spans="1:5">
      <c r="A37" s="3">
        <v>47</v>
      </c>
      <c r="B37" s="6" t="s">
        <v>80</v>
      </c>
      <c r="C37" s="6"/>
      <c r="D37" s="6">
        <v>80</v>
      </c>
      <c r="E37" s="5">
        <v>720</v>
      </c>
    </row>
    <row r="38" ht="22.5" hidden="1" spans="1:5">
      <c r="A38" s="3">
        <v>48</v>
      </c>
      <c r="B38" s="8" t="s">
        <v>82</v>
      </c>
      <c r="C38" s="6"/>
      <c r="D38" s="6">
        <v>56</v>
      </c>
      <c r="E38" s="5">
        <v>400</v>
      </c>
    </row>
    <row r="39" ht="22.5" hidden="1" spans="1:5">
      <c r="A39" s="3">
        <v>50</v>
      </c>
      <c r="B39" s="7" t="s">
        <v>86</v>
      </c>
      <c r="C39" s="8"/>
      <c r="D39" s="6">
        <v>25</v>
      </c>
      <c r="E39" s="5">
        <v>180</v>
      </c>
    </row>
    <row r="40" ht="22.5" hidden="1" spans="1:5">
      <c r="A40" s="3">
        <v>52</v>
      </c>
      <c r="B40" s="6" t="s">
        <v>89</v>
      </c>
      <c r="C40" s="6" t="s">
        <v>91</v>
      </c>
      <c r="D40" s="6">
        <v>15</v>
      </c>
      <c r="E40" s="5">
        <v>528</v>
      </c>
    </row>
    <row r="41" ht="22.5" hidden="1" spans="1:5">
      <c r="A41" s="3">
        <v>55</v>
      </c>
      <c r="B41" s="7" t="s">
        <v>96</v>
      </c>
      <c r="C41" s="8" t="s">
        <v>44</v>
      </c>
      <c r="D41" s="6">
        <v>70</v>
      </c>
      <c r="E41" s="5">
        <v>90</v>
      </c>
    </row>
    <row r="42" ht="22.5" hidden="1" spans="1:5">
      <c r="A42" s="3">
        <v>57</v>
      </c>
      <c r="B42" s="9" t="s">
        <v>100</v>
      </c>
      <c r="C42" s="4" t="s">
        <v>41</v>
      </c>
      <c r="D42" s="6">
        <v>65</v>
      </c>
      <c r="E42" s="5">
        <v>2480</v>
      </c>
    </row>
    <row r="43" ht="45" hidden="1" spans="1:5">
      <c r="A43" s="3">
        <v>58</v>
      </c>
      <c r="B43" s="7" t="s">
        <v>102</v>
      </c>
      <c r="C43" s="8" t="s">
        <v>44</v>
      </c>
      <c r="D43" s="6">
        <v>102</v>
      </c>
      <c r="E43" s="5">
        <v>90</v>
      </c>
    </row>
    <row r="44" ht="22.5" hidden="1" spans="1:5">
      <c r="A44" s="3">
        <v>64</v>
      </c>
      <c r="B44" s="6" t="s">
        <v>104</v>
      </c>
      <c r="C44" s="6" t="s">
        <v>13</v>
      </c>
      <c r="D44" s="6">
        <v>58</v>
      </c>
      <c r="E44" s="5">
        <v>1000</v>
      </c>
    </row>
    <row r="45" ht="22.5" hidden="1" spans="1:5">
      <c r="A45" s="3">
        <v>65</v>
      </c>
      <c r="B45" s="6" t="s">
        <v>106</v>
      </c>
      <c r="C45" s="6" t="s">
        <v>108</v>
      </c>
      <c r="D45" s="6">
        <v>86</v>
      </c>
      <c r="E45" s="5">
        <v>80</v>
      </c>
    </row>
    <row r="46" ht="22.5" hidden="1" spans="1:5">
      <c r="A46" s="3">
        <v>67</v>
      </c>
      <c r="B46" s="6" t="s">
        <v>109</v>
      </c>
      <c r="C46" s="6"/>
      <c r="D46" s="6">
        <v>80</v>
      </c>
      <c r="E46" s="5">
        <v>400</v>
      </c>
    </row>
    <row r="47" ht="22.5" hidden="1" spans="1:5">
      <c r="A47" s="3">
        <v>70</v>
      </c>
      <c r="B47" s="6" t="s">
        <v>112</v>
      </c>
      <c r="C47" s="6" t="s">
        <v>114</v>
      </c>
      <c r="D47" s="6">
        <v>43</v>
      </c>
      <c r="E47" s="5">
        <v>120</v>
      </c>
    </row>
    <row r="48" ht="22.5" hidden="1" spans="1:5">
      <c r="A48" s="3">
        <v>73</v>
      </c>
      <c r="B48" s="6" t="s">
        <v>159</v>
      </c>
      <c r="C48" s="6" t="s">
        <v>16</v>
      </c>
      <c r="D48" s="6">
        <v>82</v>
      </c>
      <c r="E48" s="10">
        <v>1300</v>
      </c>
    </row>
    <row r="49" ht="22.5" hidden="1" spans="1:5">
      <c r="A49" s="3">
        <v>74</v>
      </c>
      <c r="B49" s="9" t="s">
        <v>118</v>
      </c>
      <c r="C49" s="6" t="s">
        <v>41</v>
      </c>
      <c r="D49" s="6">
        <v>25</v>
      </c>
      <c r="E49" s="5">
        <v>920</v>
      </c>
    </row>
    <row r="50" ht="22.5" hidden="1" spans="1:5">
      <c r="A50" s="3">
        <v>88</v>
      </c>
      <c r="B50" s="6" t="s">
        <v>160</v>
      </c>
      <c r="C50" s="6" t="s">
        <v>56</v>
      </c>
      <c r="D50" s="6">
        <v>48</v>
      </c>
      <c r="E50" s="5">
        <v>640</v>
      </c>
    </row>
    <row r="51" ht="22.5" hidden="1" spans="1:5">
      <c r="A51" s="3">
        <v>93</v>
      </c>
      <c r="B51" s="6" t="s">
        <v>161</v>
      </c>
      <c r="C51" s="6" t="s">
        <v>123</v>
      </c>
      <c r="D51" s="6">
        <v>15</v>
      </c>
      <c r="E51" s="5">
        <v>640</v>
      </c>
    </row>
    <row r="52" ht="22.5" hidden="1" spans="1:5">
      <c r="A52" s="3">
        <v>94</v>
      </c>
      <c r="B52" s="6" t="s">
        <v>124</v>
      </c>
      <c r="C52" s="6" t="s">
        <v>123</v>
      </c>
      <c r="D52" s="6">
        <v>12</v>
      </c>
      <c r="E52" s="5">
        <v>480</v>
      </c>
    </row>
    <row r="53" ht="22.5" hidden="1" spans="1:5">
      <c r="A53" s="3">
        <v>96</v>
      </c>
      <c r="B53" s="6" t="s">
        <v>125</v>
      </c>
      <c r="C53" s="6"/>
      <c r="D53" s="6">
        <v>28</v>
      </c>
      <c r="E53" s="5">
        <v>200</v>
      </c>
    </row>
    <row r="54" ht="22.5" hidden="1" spans="1:5">
      <c r="A54" s="3">
        <v>97</v>
      </c>
      <c r="B54" s="7" t="s">
        <v>127</v>
      </c>
      <c r="C54" s="6" t="s">
        <v>123</v>
      </c>
      <c r="D54" s="6">
        <v>18</v>
      </c>
      <c r="E54" s="5">
        <v>320</v>
      </c>
    </row>
    <row r="55" ht="22.5" hidden="1" spans="1:5">
      <c r="A55" s="3">
        <v>98</v>
      </c>
      <c r="B55" s="7" t="s">
        <v>129</v>
      </c>
      <c r="C55" s="6" t="s">
        <v>123</v>
      </c>
      <c r="D55" s="6">
        <v>40</v>
      </c>
      <c r="E55" s="5">
        <v>320</v>
      </c>
    </row>
    <row r="56" ht="22.5" hidden="1" spans="1:5">
      <c r="A56" s="3">
        <v>100</v>
      </c>
      <c r="B56" s="6" t="s">
        <v>132</v>
      </c>
      <c r="C56" s="6" t="s">
        <v>44</v>
      </c>
      <c r="D56" s="6">
        <v>32</v>
      </c>
      <c r="E56" s="5">
        <v>124</v>
      </c>
    </row>
    <row r="57" ht="22.5" hidden="1" spans="1:5">
      <c r="A57" s="3">
        <v>101</v>
      </c>
      <c r="B57" s="6" t="s">
        <v>134</v>
      </c>
      <c r="C57" s="6" t="s">
        <v>44</v>
      </c>
      <c r="D57" s="6">
        <v>18</v>
      </c>
      <c r="E57" s="5">
        <v>15</v>
      </c>
    </row>
    <row r="58" ht="22.5" hidden="1" spans="1:5">
      <c r="A58" s="3">
        <v>103</v>
      </c>
      <c r="B58" s="7" t="s">
        <v>135</v>
      </c>
      <c r="C58" s="6" t="s">
        <v>44</v>
      </c>
      <c r="D58" s="6">
        <v>22</v>
      </c>
      <c r="E58" s="5">
        <v>80</v>
      </c>
    </row>
    <row r="59" ht="22.5" hidden="1" spans="1:5">
      <c r="A59" s="3">
        <v>104</v>
      </c>
      <c r="B59" s="7" t="s">
        <v>136</v>
      </c>
      <c r="C59" s="6" t="s">
        <v>44</v>
      </c>
      <c r="D59" s="6">
        <v>6</v>
      </c>
      <c r="E59" s="5">
        <v>100</v>
      </c>
    </row>
    <row r="60" ht="22.5" hidden="1" spans="1:5">
      <c r="A60" s="3">
        <v>105</v>
      </c>
      <c r="B60" s="7" t="s">
        <v>138</v>
      </c>
      <c r="C60" s="6" t="s">
        <v>44</v>
      </c>
      <c r="D60" s="6">
        <v>18</v>
      </c>
      <c r="E60" s="5">
        <v>80</v>
      </c>
    </row>
    <row r="61" ht="22.5" hidden="1" spans="1:5">
      <c r="A61" s="3">
        <v>106</v>
      </c>
      <c r="B61" s="6" t="s">
        <v>139</v>
      </c>
      <c r="C61" s="6" t="s">
        <v>44</v>
      </c>
      <c r="D61" s="6">
        <v>25</v>
      </c>
      <c r="E61" s="5">
        <v>80</v>
      </c>
    </row>
    <row r="62" ht="22.5" hidden="1" spans="1:5">
      <c r="A62" s="3">
        <v>109</v>
      </c>
      <c r="B62" s="7" t="s">
        <v>146</v>
      </c>
      <c r="C62" s="8" t="s">
        <v>31</v>
      </c>
      <c r="D62" s="6">
        <v>16</v>
      </c>
      <c r="E62" s="5">
        <v>730</v>
      </c>
    </row>
    <row r="63" ht="22.5" hidden="1" spans="1:5">
      <c r="A63" s="3">
        <v>110</v>
      </c>
      <c r="B63" s="7" t="s">
        <v>148</v>
      </c>
      <c r="C63" s="8" t="s">
        <v>16</v>
      </c>
      <c r="D63" s="6">
        <v>6</v>
      </c>
      <c r="E63" s="5">
        <v>1752</v>
      </c>
    </row>
    <row r="64" ht="22.5" hidden="1" spans="1:5">
      <c r="A64" s="3">
        <v>111</v>
      </c>
      <c r="B64" s="7" t="s">
        <v>150</v>
      </c>
      <c r="C64" s="8" t="s">
        <v>16</v>
      </c>
      <c r="D64" s="6">
        <v>6</v>
      </c>
      <c r="E64" s="5">
        <v>1752</v>
      </c>
    </row>
    <row r="65" ht="22.5" hidden="1" spans="1:5">
      <c r="A65" s="3">
        <v>112</v>
      </c>
      <c r="B65" s="7" t="s">
        <v>152</v>
      </c>
      <c r="C65" s="6"/>
      <c r="D65" s="6">
        <v>5</v>
      </c>
      <c r="E65" s="5">
        <v>1752</v>
      </c>
    </row>
    <row r="66" ht="22.5" hidden="1" spans="1:5">
      <c r="A66" s="3">
        <v>113</v>
      </c>
      <c r="B66" s="7" t="s">
        <v>154</v>
      </c>
      <c r="C66" s="6" t="s">
        <v>41</v>
      </c>
      <c r="D66" s="6">
        <v>15</v>
      </c>
      <c r="E66" s="5">
        <v>40</v>
      </c>
    </row>
    <row r="67" ht="22.5" spans="1:5">
      <c r="A67" s="11" t="s">
        <v>162</v>
      </c>
      <c r="B67" s="12" t="s">
        <v>140</v>
      </c>
      <c r="C67" s="12"/>
      <c r="D67" s="6">
        <v>80</v>
      </c>
      <c r="E67" s="5">
        <v>400</v>
      </c>
    </row>
    <row r="68" ht="22.5" spans="1:5">
      <c r="A68" s="11" t="s">
        <v>162</v>
      </c>
      <c r="B68" s="12" t="s">
        <v>141</v>
      </c>
      <c r="C68" s="12"/>
      <c r="D68" s="6">
        <v>55</v>
      </c>
      <c r="E68" s="5">
        <v>400</v>
      </c>
    </row>
    <row r="69" ht="22.5" spans="1:5">
      <c r="A69" s="11" t="s">
        <v>162</v>
      </c>
      <c r="B69" s="12" t="s">
        <v>142</v>
      </c>
      <c r="C69" s="12"/>
      <c r="D69" s="6">
        <v>12</v>
      </c>
      <c r="E69" s="5">
        <v>160</v>
      </c>
    </row>
    <row r="70" ht="22.5" spans="1:5">
      <c r="A70" s="11" t="s">
        <v>162</v>
      </c>
      <c r="B70" s="12" t="s">
        <v>143</v>
      </c>
      <c r="C70" s="12"/>
      <c r="D70" s="6">
        <v>8</v>
      </c>
      <c r="E70" s="5">
        <v>400</v>
      </c>
    </row>
    <row r="71" ht="22.5" spans="1:5">
      <c r="A71" s="11" t="s">
        <v>162</v>
      </c>
      <c r="B71" s="12" t="s">
        <v>54</v>
      </c>
      <c r="C71" s="12"/>
      <c r="D71" s="6">
        <v>49</v>
      </c>
      <c r="E71" s="5">
        <v>240</v>
      </c>
    </row>
    <row r="72" ht="22.5" spans="1:5">
      <c r="A72" s="11" t="s">
        <v>162</v>
      </c>
      <c r="B72" s="12" t="s">
        <v>55</v>
      </c>
      <c r="C72" s="12" t="s">
        <v>56</v>
      </c>
      <c r="D72" s="6">
        <v>71</v>
      </c>
      <c r="E72" s="5">
        <v>200</v>
      </c>
    </row>
  </sheetData>
  <autoFilter xmlns:etc="http://www.wps.cn/officeDocument/2017/etCustomData" ref="A1:E72" etc:filterBottomFollowUsedRange="0">
    <filterColumn colId="0">
      <customFilters>
        <customFilter operator="equal" val="增加"/>
      </custom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 梁露</cp:lastModifiedBy>
  <dcterms:created xsi:type="dcterms:W3CDTF">2023-05-12T11:15:00Z</dcterms:created>
  <dcterms:modified xsi:type="dcterms:W3CDTF">2024-09-14T01:40:15Z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44ECF433C0684B0EAE762CD36D25E0E6_12</vt:lpwstr>
  </property>
</Properties>
</file>